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Print_Area" localSheetId="0">Лист1!$A$1:$Q$27</definedName>
    <definedName name="_xlnm.Print_Area" localSheetId="1">Лист2!$A$1:$Q$28</definedName>
    <definedName name="_xlnm.Print_Area" localSheetId="2">Лист3!$A$1:$Q$28</definedName>
    <definedName name="_xlnm.Print_Area" localSheetId="3">Лист4!$A$1:$Q$29</definedName>
    <definedName name="_xlnm.Print_Area" localSheetId="4">Лист5!$A$1:$Q$26</definedName>
  </definedNames>
  <calcPr calcId="125725"/>
</workbook>
</file>

<file path=xl/calcChain.xml><?xml version="1.0" encoding="utf-8"?>
<calcChain xmlns="http://schemas.openxmlformats.org/spreadsheetml/2006/main">
  <c r="G28" i="2"/>
  <c r="H28"/>
  <c r="I28"/>
  <c r="J28"/>
  <c r="K28"/>
  <c r="L28"/>
  <c r="M28"/>
  <c r="N28"/>
  <c r="O28"/>
  <c r="P28"/>
  <c r="Q28"/>
  <c r="F28"/>
  <c r="G13"/>
  <c r="H13"/>
  <c r="I13"/>
  <c r="J13"/>
  <c r="K13"/>
  <c r="L13"/>
  <c r="M13"/>
  <c r="N13"/>
  <c r="O13"/>
  <c r="P13"/>
  <c r="Q13"/>
  <c r="F13"/>
  <c r="Q26" i="5"/>
  <c r="P26"/>
  <c r="O26"/>
  <c r="N26"/>
  <c r="M26"/>
  <c r="L26"/>
  <c r="K26"/>
  <c r="J26"/>
  <c r="I26"/>
  <c r="H26"/>
  <c r="G26"/>
  <c r="F26"/>
  <c r="Q12"/>
  <c r="P12"/>
  <c r="O12"/>
  <c r="N12"/>
  <c r="M12"/>
  <c r="L12"/>
  <c r="K12"/>
  <c r="J12"/>
  <c r="I12"/>
  <c r="H12"/>
  <c r="G12"/>
  <c r="F12"/>
  <c r="Q29" i="4"/>
  <c r="P29"/>
  <c r="O29"/>
  <c r="N29"/>
  <c r="M29"/>
  <c r="L29"/>
  <c r="K29"/>
  <c r="J29"/>
  <c r="I29"/>
  <c r="H29"/>
  <c r="G29"/>
  <c r="F29"/>
  <c r="Q14"/>
  <c r="P14"/>
  <c r="O14"/>
  <c r="N14"/>
  <c r="M14"/>
  <c r="L14"/>
  <c r="K14"/>
  <c r="J14"/>
  <c r="I14"/>
  <c r="H14"/>
  <c r="G14"/>
  <c r="F14"/>
  <c r="Q28" i="3"/>
  <c r="P28"/>
  <c r="O28"/>
  <c r="N28"/>
  <c r="M28"/>
  <c r="L28"/>
  <c r="K28"/>
  <c r="J28"/>
  <c r="I28"/>
  <c r="H28"/>
  <c r="G28"/>
  <c r="F28"/>
  <c r="Q13"/>
  <c r="P13"/>
  <c r="O13"/>
  <c r="N13"/>
  <c r="M13"/>
  <c r="L13"/>
  <c r="K13"/>
  <c r="J13"/>
  <c r="I13"/>
  <c r="H13"/>
  <c r="G13"/>
  <c r="F13"/>
  <c r="Q26" i="1"/>
  <c r="P26"/>
  <c r="O26"/>
  <c r="N26"/>
  <c r="M26"/>
  <c r="L26"/>
  <c r="K26"/>
  <c r="J26"/>
  <c r="I26"/>
  <c r="H26"/>
  <c r="G26"/>
  <c r="F26"/>
  <c r="I12"/>
  <c r="K12"/>
  <c r="L12"/>
  <c r="M12"/>
  <c r="N12"/>
  <c r="O12"/>
  <c r="P12"/>
  <c r="Q12"/>
  <c r="J12"/>
  <c r="G12"/>
  <c r="H12"/>
  <c r="F12"/>
</calcChain>
</file>

<file path=xl/sharedStrings.xml><?xml version="1.0" encoding="utf-8"?>
<sst xmlns="http://schemas.openxmlformats.org/spreadsheetml/2006/main" count="326" uniqueCount="75">
  <si>
    <t>Наименнование типаблюда</t>
  </si>
  <si>
    <t>Выход, не менее, г</t>
  </si>
  <si>
    <t>№ рецептуры</t>
  </si>
  <si>
    <t>Масса порции</t>
  </si>
  <si>
    <t>Б</t>
  </si>
  <si>
    <t>Ж</t>
  </si>
  <si>
    <t>У</t>
  </si>
  <si>
    <t>Пищевые вещества</t>
  </si>
  <si>
    <t>Энергет ценность, ккал</t>
  </si>
  <si>
    <t>В1</t>
  </si>
  <si>
    <t>С</t>
  </si>
  <si>
    <t>А (мкг)</t>
  </si>
  <si>
    <t>Е</t>
  </si>
  <si>
    <t>Са</t>
  </si>
  <si>
    <t>Р</t>
  </si>
  <si>
    <t>Mg</t>
  </si>
  <si>
    <t>Fe</t>
  </si>
  <si>
    <t>Витамины (мг)</t>
  </si>
  <si>
    <t>Минеральные вещества (мг)</t>
  </si>
  <si>
    <t>ЗАВТРАК</t>
  </si>
  <si>
    <t>Наименование блюда</t>
  </si>
  <si>
    <t>День 1-ый</t>
  </si>
  <si>
    <t>ИТОГО:</t>
  </si>
  <si>
    <t>День 2-ый</t>
  </si>
  <si>
    <t>Наименнование типа блюда</t>
  </si>
  <si>
    <t>День 3-ый</t>
  </si>
  <si>
    <t>День 4-ый</t>
  </si>
  <si>
    <t>День 5-ый</t>
  </si>
  <si>
    <t>День 6-ый</t>
  </si>
  <si>
    <t>День 7-ый</t>
  </si>
  <si>
    <t>День 8-ый</t>
  </si>
  <si>
    <t>День 9-ый</t>
  </si>
  <si>
    <t>День 10-ый</t>
  </si>
  <si>
    <t>Нименование типа блюда</t>
  </si>
  <si>
    <t>Пиевые вещества</t>
  </si>
  <si>
    <t>Нименование блюда</t>
  </si>
  <si>
    <t>Наименование типа блюда</t>
  </si>
  <si>
    <t>Гарнир: пюре картофельное</t>
  </si>
  <si>
    <t>Фруктовый салат</t>
  </si>
  <si>
    <t>Хлеб пшеничный</t>
  </si>
  <si>
    <t>25/100</t>
  </si>
  <si>
    <t>Чай с лимоном</t>
  </si>
  <si>
    <t>228м</t>
  </si>
  <si>
    <t>Овощная нарезка</t>
  </si>
  <si>
    <t>Гарнир: отварной макароные изделия</t>
  </si>
  <si>
    <t>Фрукты (мандарины)</t>
  </si>
  <si>
    <t>Гороховый суп с мясо говядины</t>
  </si>
  <si>
    <t>Какао с молоком</t>
  </si>
  <si>
    <t>Фрукты (яблок)</t>
  </si>
  <si>
    <t>Гарнир: каша гречневая</t>
  </si>
  <si>
    <t>Компот из с/фруктов</t>
  </si>
  <si>
    <t>Фрукты (мандарин)</t>
  </si>
  <si>
    <t>Фрукты (яблоки)</t>
  </si>
  <si>
    <t>Рыба тушенная</t>
  </si>
  <si>
    <t>Печенье</t>
  </si>
  <si>
    <t>Щи из свежей капусты с мясо</t>
  </si>
  <si>
    <t>пряник</t>
  </si>
  <si>
    <t>Чай с сахаром</t>
  </si>
  <si>
    <t>Сок натуральный</t>
  </si>
  <si>
    <t>Шоколадный конфета</t>
  </si>
  <si>
    <t>кефир</t>
  </si>
  <si>
    <t>Творожные сырники с сгущенкой</t>
  </si>
  <si>
    <t>Плов из мяса кур</t>
  </si>
  <si>
    <t>Чай с молоком</t>
  </si>
  <si>
    <t>Кисель</t>
  </si>
  <si>
    <t>Каша вязкая геркулесовой крупой</t>
  </si>
  <si>
    <t xml:space="preserve">Сыр </t>
  </si>
  <si>
    <t xml:space="preserve">Салат из свеклы </t>
  </si>
  <si>
    <t>Салат из капусты и моркови</t>
  </si>
  <si>
    <t>каша манная молочная</t>
  </si>
  <si>
    <t>Борщ с капустой и картофелем</t>
  </si>
  <si>
    <t>Птица тушенные в сметанном соусе</t>
  </si>
  <si>
    <t xml:space="preserve">Гуляш </t>
  </si>
  <si>
    <t>Гарнир: рис отварной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</si>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</sst>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sqref="A1:Q27"/>
    </sheetView>
  </sheetViews>
  <sheetFormatPr defaultRowHeight="15"/>
  <cols>
    <col min="1" max="1" width="9.42578125" customWidth="1"/>
    <col min="2" max="2" width="8.140625" customWidth="1"/>
    <col min="3" max="3" width="6.7109375" customWidth="1"/>
    <col min="4" max="4" width="20.7109375" customWidth="1"/>
    <col min="5" max="5" width="8.42578125" customWidth="1"/>
    <col min="6" max="6" width="5.5703125" customWidth="1"/>
    <col min="7" max="7" width="5.42578125" customWidth="1"/>
    <col min="8" max="8" width="4.85546875" customWidth="1"/>
    <col min="10" max="10" width="5.5703125" customWidth="1"/>
    <col min="11" max="11" width="5.7109375" customWidth="1"/>
    <col min="12" max="12" width="8.140625" customWidth="1"/>
    <col min="13" max="15" width="5.28515625" customWidth="1"/>
    <col min="16" max="16" width="5.42578125" customWidth="1"/>
    <col min="17" max="17" width="5.28515625" customWidth="1"/>
  </cols>
  <sheetData>
    <row r="1" spans="1:17">
      <c r="A1" s="1"/>
      <c r="Q1" s="5" t="s">
        <v>21</v>
      </c>
    </row>
    <row r="2" spans="1:17" ht="60" customHeight="1">
      <c r="A2" s="35" t="s">
        <v>24</v>
      </c>
      <c r="B2" s="35" t="s">
        <v>1</v>
      </c>
      <c r="C2" s="35" t="s">
        <v>2</v>
      </c>
      <c r="D2" s="35" t="s">
        <v>20</v>
      </c>
      <c r="E2" s="35" t="s">
        <v>3</v>
      </c>
      <c r="F2" s="32" t="s">
        <v>7</v>
      </c>
      <c r="G2" s="33"/>
      <c r="H2" s="34"/>
      <c r="I2" s="35" t="s">
        <v>8</v>
      </c>
      <c r="J2" s="32" t="s">
        <v>17</v>
      </c>
      <c r="K2" s="33"/>
      <c r="L2" s="33"/>
      <c r="M2" s="34"/>
      <c r="N2" s="32" t="s">
        <v>18</v>
      </c>
      <c r="O2" s="33"/>
      <c r="P2" s="33"/>
      <c r="Q2" s="34"/>
    </row>
    <row r="3" spans="1:17" ht="28.5">
      <c r="A3" s="36"/>
      <c r="B3" s="36"/>
      <c r="C3" s="36"/>
      <c r="D3" s="36"/>
      <c r="E3" s="36"/>
      <c r="F3" s="4" t="s">
        <v>4</v>
      </c>
      <c r="G3" s="4" t="s">
        <v>5</v>
      </c>
      <c r="H3" s="4" t="s">
        <v>6</v>
      </c>
      <c r="I3" s="36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>
      <c r="A4" s="32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ht="30">
      <c r="A5" s="2"/>
      <c r="B5" s="2">
        <v>200</v>
      </c>
      <c r="C5" s="2">
        <v>187</v>
      </c>
      <c r="D5" s="2" t="s">
        <v>55</v>
      </c>
      <c r="E5" s="29">
        <v>200</v>
      </c>
      <c r="F5" s="3">
        <v>1.4</v>
      </c>
      <c r="G5" s="3">
        <v>3.91</v>
      </c>
      <c r="H5" s="3">
        <v>6.79</v>
      </c>
      <c r="I5" s="3">
        <v>67.8</v>
      </c>
      <c r="J5" s="3">
        <v>0.05</v>
      </c>
      <c r="K5" s="3">
        <v>14.77</v>
      </c>
      <c r="L5" s="3">
        <v>1E-3</v>
      </c>
      <c r="M5" s="3">
        <v>0.17199999999999999</v>
      </c>
      <c r="N5" s="3">
        <v>34.659999999999997</v>
      </c>
      <c r="O5" s="3">
        <v>38.1</v>
      </c>
      <c r="P5" s="3">
        <v>17.8</v>
      </c>
      <c r="Q5" s="3">
        <v>0.64</v>
      </c>
    </row>
    <row r="6" spans="1:17" ht="15.75" thickBot="1">
      <c r="A6" s="2"/>
      <c r="B6" s="2">
        <v>200</v>
      </c>
      <c r="C6" s="2">
        <v>868</v>
      </c>
      <c r="D6" s="2" t="s">
        <v>50</v>
      </c>
      <c r="E6" s="29">
        <v>200</v>
      </c>
      <c r="F6" s="3">
        <v>0.04</v>
      </c>
      <c r="G6" s="3"/>
      <c r="H6" s="3">
        <v>24.76</v>
      </c>
      <c r="I6" s="3">
        <v>94.2</v>
      </c>
      <c r="J6" s="3">
        <v>0.02</v>
      </c>
      <c r="K6" s="3">
        <v>0.8</v>
      </c>
      <c r="L6" s="3"/>
      <c r="M6" s="3">
        <v>1.1000000000000001</v>
      </c>
      <c r="N6" s="3">
        <v>32</v>
      </c>
      <c r="O6" s="3">
        <v>29.2</v>
      </c>
      <c r="P6" s="3">
        <v>21</v>
      </c>
      <c r="Q6" s="3">
        <v>0.65500000000000003</v>
      </c>
    </row>
    <row r="7" spans="1:17" ht="16.5" thickBot="1">
      <c r="A7" s="2"/>
      <c r="B7" s="2">
        <v>30</v>
      </c>
      <c r="C7" s="2" t="s">
        <v>74</v>
      </c>
      <c r="D7" s="2" t="s">
        <v>56</v>
      </c>
      <c r="E7" s="31">
        <v>30</v>
      </c>
      <c r="F7" s="14">
        <v>2.2000000000000002</v>
      </c>
      <c r="G7" s="14">
        <v>2.8</v>
      </c>
      <c r="H7" s="14">
        <v>21.9</v>
      </c>
      <c r="I7" s="14">
        <v>122</v>
      </c>
      <c r="J7" s="14">
        <v>8</v>
      </c>
      <c r="K7" s="14">
        <v>9</v>
      </c>
      <c r="L7" s="14">
        <v>25</v>
      </c>
      <c r="M7" s="14">
        <v>0.4</v>
      </c>
      <c r="N7" s="14">
        <v>0</v>
      </c>
      <c r="O7" s="14">
        <v>0.04</v>
      </c>
      <c r="P7" s="14">
        <v>0.02</v>
      </c>
      <c r="Q7" s="14">
        <v>0</v>
      </c>
    </row>
    <row r="8" spans="1:17">
      <c r="A8" s="2"/>
      <c r="B8" s="2">
        <v>100</v>
      </c>
      <c r="C8" s="2">
        <v>10</v>
      </c>
      <c r="D8" s="2" t="s">
        <v>39</v>
      </c>
      <c r="E8" s="29" t="s">
        <v>40</v>
      </c>
      <c r="F8" s="3">
        <v>4.62</v>
      </c>
      <c r="G8" s="3">
        <v>0.63</v>
      </c>
      <c r="H8" s="3">
        <v>26.6</v>
      </c>
      <c r="I8" s="3">
        <v>265</v>
      </c>
      <c r="J8" s="3">
        <v>0.04</v>
      </c>
      <c r="K8" s="3">
        <v>0</v>
      </c>
      <c r="L8" s="3"/>
      <c r="M8" s="3">
        <v>1.3</v>
      </c>
      <c r="N8" s="3">
        <v>13</v>
      </c>
      <c r="O8" s="3">
        <v>16</v>
      </c>
      <c r="P8" s="3">
        <v>10</v>
      </c>
      <c r="Q8" s="3">
        <v>20</v>
      </c>
    </row>
    <row r="9" spans="1:17" ht="15" customHeight="1">
      <c r="A9" s="2"/>
      <c r="B9" s="2">
        <v>80</v>
      </c>
      <c r="C9" s="2">
        <v>33</v>
      </c>
      <c r="D9" s="2" t="s">
        <v>67</v>
      </c>
      <c r="E9" s="29">
        <v>80</v>
      </c>
      <c r="F9" s="3">
        <v>0.86</v>
      </c>
      <c r="G9" s="3">
        <v>3.65</v>
      </c>
      <c r="H9" s="3">
        <v>5.0199999999999996</v>
      </c>
      <c r="I9" s="3">
        <v>56.34</v>
      </c>
      <c r="J9" s="3">
        <v>0.01</v>
      </c>
      <c r="K9" s="3">
        <v>5.7</v>
      </c>
      <c r="L9" s="3">
        <v>0</v>
      </c>
      <c r="M9" s="3">
        <v>0</v>
      </c>
      <c r="N9" s="3">
        <v>21.09</v>
      </c>
      <c r="O9" s="3">
        <v>24.58</v>
      </c>
      <c r="P9" s="3">
        <v>12.54</v>
      </c>
      <c r="Q9" s="3">
        <v>0.8</v>
      </c>
    </row>
    <row r="10" spans="1:17" ht="17.25" customHeight="1">
      <c r="A10" s="2"/>
      <c r="B10" s="16">
        <v>150</v>
      </c>
      <c r="C10" s="2"/>
      <c r="D10" s="2" t="s">
        <v>48</v>
      </c>
      <c r="E10" s="27">
        <v>150</v>
      </c>
      <c r="F10" s="20">
        <v>0.4</v>
      </c>
      <c r="G10" s="20">
        <v>0.4</v>
      </c>
      <c r="H10" s="20">
        <v>9.8000000000000007</v>
      </c>
      <c r="I10" s="20">
        <v>33</v>
      </c>
      <c r="J10" s="20">
        <v>4.4999999999999998E-2</v>
      </c>
      <c r="K10" s="20">
        <v>15</v>
      </c>
      <c r="L10" s="20"/>
      <c r="M10" s="20">
        <v>0.3</v>
      </c>
      <c r="N10" s="20">
        <v>24</v>
      </c>
      <c r="O10" s="20">
        <v>16.5</v>
      </c>
      <c r="P10" s="20">
        <v>13.5</v>
      </c>
      <c r="Q10" s="20">
        <v>3.3</v>
      </c>
    </row>
    <row r="11" spans="1:17">
      <c r="A11" s="2"/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2"/>
      <c r="B12" s="2"/>
      <c r="C12" s="2"/>
      <c r="D12" s="4" t="s">
        <v>22</v>
      </c>
      <c r="E12" s="12"/>
      <c r="F12" s="12">
        <f>SUM(F5:F11)</f>
        <v>9.52</v>
      </c>
      <c r="G12" s="12">
        <f t="shared" ref="G12:J12" si="0">SUM(G5:G11)</f>
        <v>11.39</v>
      </c>
      <c r="H12" s="12">
        <f t="shared" si="0"/>
        <v>94.87</v>
      </c>
      <c r="I12" s="12">
        <f t="shared" si="0"/>
        <v>638.34</v>
      </c>
      <c r="J12" s="12">
        <f t="shared" si="0"/>
        <v>8.1649999999999991</v>
      </c>
      <c r="K12" s="12">
        <f t="shared" ref="K12" si="1">SUM(K5:K11)</f>
        <v>45.269999999999996</v>
      </c>
      <c r="L12" s="12">
        <f t="shared" ref="L12" si="2">SUM(L5:L11)</f>
        <v>25.001000000000001</v>
      </c>
      <c r="M12" s="12">
        <f t="shared" ref="M12" si="3">SUM(M5:M11)</f>
        <v>3.2720000000000002</v>
      </c>
      <c r="N12" s="12">
        <f t="shared" ref="N12" si="4">SUM(N5:N11)</f>
        <v>124.75</v>
      </c>
      <c r="O12" s="12">
        <f t="shared" ref="O12" si="5">SUM(O5:O11)</f>
        <v>124.42</v>
      </c>
      <c r="P12" s="12">
        <f t="shared" ref="P12" si="6">SUM(P5:P11)</f>
        <v>74.86</v>
      </c>
      <c r="Q12" s="12">
        <f t="shared" ref="Q12" si="7">SUM(Q5:Q11)</f>
        <v>25.395000000000003</v>
      </c>
    </row>
    <row r="15" spans="1:17">
      <c r="Q15" s="5" t="s">
        <v>23</v>
      </c>
    </row>
    <row r="16" spans="1:17">
      <c r="A16" s="35" t="s">
        <v>0</v>
      </c>
      <c r="B16" s="35" t="s">
        <v>1</v>
      </c>
      <c r="C16" s="35" t="s">
        <v>2</v>
      </c>
      <c r="D16" s="35" t="s">
        <v>20</v>
      </c>
      <c r="E16" s="35" t="s">
        <v>3</v>
      </c>
      <c r="F16" s="32" t="s">
        <v>7</v>
      </c>
      <c r="G16" s="33"/>
      <c r="H16" s="34"/>
      <c r="I16" s="35" t="s">
        <v>8</v>
      </c>
      <c r="J16" s="32" t="s">
        <v>17</v>
      </c>
      <c r="K16" s="33"/>
      <c r="L16" s="33"/>
      <c r="M16" s="34"/>
      <c r="N16" s="32" t="s">
        <v>18</v>
      </c>
      <c r="O16" s="33"/>
      <c r="P16" s="33"/>
      <c r="Q16" s="34"/>
    </row>
    <row r="17" spans="1:17" ht="28.5">
      <c r="A17" s="36"/>
      <c r="B17" s="36"/>
      <c r="C17" s="36"/>
      <c r="D17" s="36"/>
      <c r="E17" s="36"/>
      <c r="F17" s="4" t="s">
        <v>4</v>
      </c>
      <c r="G17" s="4" t="s">
        <v>5</v>
      </c>
      <c r="H17" s="4" t="s">
        <v>6</v>
      </c>
      <c r="I17" s="36"/>
      <c r="J17" s="4" t="s">
        <v>9</v>
      </c>
      <c r="K17" s="4" t="s">
        <v>10</v>
      </c>
      <c r="L17" s="4" t="s">
        <v>11</v>
      </c>
      <c r="M17" s="4" t="s">
        <v>12</v>
      </c>
      <c r="N17" s="4" t="s">
        <v>13</v>
      </c>
      <c r="O17" s="4" t="s">
        <v>14</v>
      </c>
      <c r="P17" s="4" t="s">
        <v>15</v>
      </c>
      <c r="Q17" s="4" t="s">
        <v>16</v>
      </c>
    </row>
    <row r="18" spans="1:17">
      <c r="A18" s="32" t="s">
        <v>19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</row>
    <row r="19" spans="1:17">
      <c r="A19" s="2"/>
      <c r="B19" s="2">
        <v>80</v>
      </c>
      <c r="C19" s="2">
        <v>591</v>
      </c>
      <c r="D19" s="2" t="s">
        <v>72</v>
      </c>
      <c r="E19" s="29">
        <v>80</v>
      </c>
      <c r="F19" s="3">
        <v>19.72</v>
      </c>
      <c r="G19" s="3">
        <v>17.89</v>
      </c>
      <c r="H19" s="3">
        <v>4.76</v>
      </c>
      <c r="I19" s="3">
        <v>168.2</v>
      </c>
      <c r="J19" s="3">
        <v>0.17</v>
      </c>
      <c r="K19" s="3">
        <v>1.28</v>
      </c>
      <c r="L19" s="3">
        <v>0</v>
      </c>
      <c r="M19" s="3">
        <v>2</v>
      </c>
      <c r="N19" s="3">
        <v>24.36</v>
      </c>
      <c r="O19" s="3">
        <v>194.69</v>
      </c>
      <c r="P19" s="3">
        <v>26.01</v>
      </c>
      <c r="Q19" s="3">
        <v>2.3199999999999998</v>
      </c>
    </row>
    <row r="20" spans="1:17" ht="30">
      <c r="A20" s="2"/>
      <c r="B20" s="2">
        <v>150</v>
      </c>
      <c r="C20" s="2">
        <v>694</v>
      </c>
      <c r="D20" s="2" t="s">
        <v>37</v>
      </c>
      <c r="E20" s="29">
        <v>150</v>
      </c>
      <c r="F20" s="3">
        <v>3.06</v>
      </c>
      <c r="G20" s="3">
        <v>4.8</v>
      </c>
      <c r="H20" s="3">
        <v>20.45</v>
      </c>
      <c r="I20" s="3">
        <v>137.25</v>
      </c>
      <c r="J20" s="3">
        <v>0.14000000000000001</v>
      </c>
      <c r="K20" s="3">
        <v>18.170000000000002</v>
      </c>
      <c r="L20" s="3">
        <v>25.5</v>
      </c>
      <c r="M20" s="3"/>
      <c r="N20" s="3">
        <v>36.979999999999997</v>
      </c>
      <c r="O20" s="3">
        <v>86.6</v>
      </c>
      <c r="P20" s="3">
        <v>27.75</v>
      </c>
      <c r="Q20" s="3">
        <v>1.01</v>
      </c>
    </row>
    <row r="21" spans="1:17" ht="15.75" thickBot="1">
      <c r="A21" s="2"/>
      <c r="B21" s="8">
        <v>200</v>
      </c>
      <c r="C21" s="8">
        <v>943</v>
      </c>
      <c r="D21" s="8" t="s">
        <v>57</v>
      </c>
      <c r="E21" s="29">
        <v>200</v>
      </c>
      <c r="F21" s="8">
        <v>0.2</v>
      </c>
      <c r="G21" s="8">
        <v>0</v>
      </c>
      <c r="H21" s="8">
        <v>14</v>
      </c>
      <c r="I21" s="3">
        <v>28</v>
      </c>
      <c r="J21" s="3">
        <v>4.0000000000000001E-3</v>
      </c>
      <c r="K21" s="3"/>
      <c r="L21" s="3"/>
      <c r="M21" s="3"/>
      <c r="N21" s="3"/>
      <c r="O21" s="3"/>
      <c r="P21" s="3"/>
      <c r="Q21" s="3"/>
    </row>
    <row r="22" spans="1:17" ht="16.5" thickBot="1">
      <c r="A22" s="2"/>
      <c r="B22" s="2">
        <v>30</v>
      </c>
      <c r="C22" s="2" t="s">
        <v>74</v>
      </c>
      <c r="D22" s="17" t="s">
        <v>54</v>
      </c>
      <c r="E22" s="31">
        <v>30</v>
      </c>
      <c r="F22" s="14">
        <v>2.2000000000000002</v>
      </c>
      <c r="G22" s="14">
        <v>2.8</v>
      </c>
      <c r="H22" s="14">
        <v>21.9</v>
      </c>
      <c r="I22" s="14">
        <v>122</v>
      </c>
      <c r="J22" s="14">
        <v>8</v>
      </c>
      <c r="K22" s="14">
        <v>9</v>
      </c>
      <c r="L22" s="14">
        <v>25</v>
      </c>
      <c r="M22" s="14">
        <v>0.4</v>
      </c>
      <c r="N22" s="14">
        <v>0</v>
      </c>
      <c r="O22" s="14">
        <v>0.04</v>
      </c>
      <c r="P22" s="14">
        <v>0.02</v>
      </c>
      <c r="Q22" s="14">
        <v>0</v>
      </c>
    </row>
    <row r="23" spans="1:17" ht="15.75" thickBot="1">
      <c r="A23" s="2"/>
      <c r="B23" s="2">
        <v>100</v>
      </c>
      <c r="C23" s="2">
        <v>10</v>
      </c>
      <c r="D23" s="2" t="s">
        <v>39</v>
      </c>
      <c r="E23" s="29" t="s">
        <v>40</v>
      </c>
      <c r="F23" s="3">
        <v>4.62</v>
      </c>
      <c r="G23" s="3">
        <v>0.63</v>
      </c>
      <c r="H23" s="3">
        <v>26.6</v>
      </c>
      <c r="I23" s="3">
        <v>139.30000000000001</v>
      </c>
      <c r="J23" s="3">
        <v>0.04</v>
      </c>
      <c r="K23" s="3">
        <v>0</v>
      </c>
      <c r="L23" s="3"/>
      <c r="M23" s="3">
        <v>1.3</v>
      </c>
      <c r="N23" s="3">
        <v>13</v>
      </c>
      <c r="O23" s="3">
        <v>16</v>
      </c>
      <c r="P23" s="3">
        <v>10</v>
      </c>
      <c r="Q23" s="3">
        <v>20</v>
      </c>
    </row>
    <row r="24" spans="1:17" ht="17.25" customHeight="1" thickBot="1">
      <c r="A24" s="2"/>
      <c r="B24" s="8">
        <v>90</v>
      </c>
      <c r="C24" s="8" t="s">
        <v>74</v>
      </c>
      <c r="D24" s="8" t="s">
        <v>45</v>
      </c>
      <c r="E24" s="29">
        <v>90</v>
      </c>
      <c r="F24" s="8">
        <v>0.4</v>
      </c>
      <c r="G24" s="8">
        <v>0.1</v>
      </c>
      <c r="H24" s="8">
        <v>3.75</v>
      </c>
      <c r="I24" s="13">
        <v>19</v>
      </c>
      <c r="J24" s="14">
        <v>17.5</v>
      </c>
      <c r="K24" s="14">
        <v>5.5</v>
      </c>
      <c r="L24" s="14">
        <v>8.5</v>
      </c>
      <c r="M24" s="14">
        <v>0.05</v>
      </c>
      <c r="N24" s="14">
        <v>0.03</v>
      </c>
      <c r="O24" s="14">
        <v>19</v>
      </c>
      <c r="P24" s="14"/>
      <c r="Q24" s="14">
        <v>1.4999999999999999E-2</v>
      </c>
    </row>
    <row r="25" spans="1:17" ht="21" customHeight="1" thickBot="1">
      <c r="A25" s="2"/>
      <c r="B25" s="8"/>
      <c r="C25" s="8"/>
      <c r="D25" s="8"/>
      <c r="E25" s="8"/>
      <c r="F25" s="8"/>
      <c r="G25" s="8"/>
      <c r="H25" s="8"/>
      <c r="I25" s="13"/>
      <c r="J25" s="14"/>
      <c r="K25" s="14"/>
      <c r="L25" s="14"/>
      <c r="M25" s="14"/>
      <c r="N25" s="14"/>
      <c r="O25" s="14"/>
      <c r="P25" s="14"/>
      <c r="Q25" s="14"/>
    </row>
    <row r="26" spans="1:17">
      <c r="A26" s="2"/>
      <c r="B26" s="2"/>
      <c r="C26" s="2"/>
      <c r="D26" s="4" t="s">
        <v>22</v>
      </c>
      <c r="E26" s="12"/>
      <c r="F26" s="12">
        <f>SUM(F19:F25)</f>
        <v>30.199999999999996</v>
      </c>
      <c r="G26" s="12">
        <f t="shared" ref="G26" si="8">SUM(G19:G25)</f>
        <v>26.220000000000002</v>
      </c>
      <c r="H26" s="12">
        <f t="shared" ref="H26" si="9">SUM(H19:H25)</f>
        <v>91.460000000000008</v>
      </c>
      <c r="I26" s="12">
        <f t="shared" ref="I26" si="10">SUM(I19:I25)</f>
        <v>613.75</v>
      </c>
      <c r="J26" s="12">
        <f t="shared" ref="J26" si="11">SUM(J19:J25)</f>
        <v>25.853999999999999</v>
      </c>
      <c r="K26" s="12">
        <f t="shared" ref="K26" si="12">SUM(K19:K25)</f>
        <v>33.950000000000003</v>
      </c>
      <c r="L26" s="12">
        <f t="shared" ref="L26" si="13">SUM(L19:L25)</f>
        <v>59</v>
      </c>
      <c r="M26" s="12">
        <f t="shared" ref="M26" si="14">SUM(M19:M25)</f>
        <v>3.75</v>
      </c>
      <c r="N26" s="12">
        <f t="shared" ref="N26" si="15">SUM(N19:N25)</f>
        <v>74.37</v>
      </c>
      <c r="O26" s="12">
        <f t="shared" ref="O26" si="16">SUM(O19:O25)</f>
        <v>316.33</v>
      </c>
      <c r="P26" s="12">
        <f t="shared" ref="P26" si="17">SUM(P19:P25)</f>
        <v>63.780000000000008</v>
      </c>
      <c r="Q26" s="12">
        <f t="shared" ref="Q26" si="18">SUM(Q19:Q25)</f>
        <v>23.344999999999999</v>
      </c>
    </row>
  </sheetData>
  <mergeCells count="20">
    <mergeCell ref="A18:Q18"/>
    <mergeCell ref="A4:Q4"/>
    <mergeCell ref="A16:A17"/>
    <mergeCell ref="B16:B17"/>
    <mergeCell ref="C16:C17"/>
    <mergeCell ref="D16:D17"/>
    <mergeCell ref="E16:E17"/>
    <mergeCell ref="F16:H16"/>
    <mergeCell ref="I16:I17"/>
    <mergeCell ref="J16:M16"/>
    <mergeCell ref="N16:Q16"/>
    <mergeCell ref="F2:H2"/>
    <mergeCell ref="I2:I3"/>
    <mergeCell ref="J2:M2"/>
    <mergeCell ref="N2:Q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sqref="A1:Q28"/>
    </sheetView>
  </sheetViews>
  <sheetFormatPr defaultRowHeight="15"/>
  <cols>
    <col min="1" max="1" width="7.85546875" customWidth="1"/>
    <col min="2" max="2" width="8.28515625" customWidth="1"/>
    <col min="3" max="3" width="7" customWidth="1"/>
    <col min="4" max="4" width="20.85546875" customWidth="1"/>
    <col min="5" max="5" width="7.7109375" customWidth="1"/>
    <col min="6" max="6" width="5.5703125" customWidth="1"/>
    <col min="7" max="8" width="5.7109375" customWidth="1"/>
    <col min="10" max="10" width="4.7109375" customWidth="1"/>
    <col min="11" max="11" width="5.85546875" customWidth="1"/>
    <col min="12" max="12" width="7.85546875" bestFit="1" customWidth="1"/>
    <col min="13" max="13" width="6.28515625" customWidth="1"/>
    <col min="14" max="14" width="5.85546875" customWidth="1"/>
    <col min="15" max="15" width="6" customWidth="1"/>
    <col min="16" max="16" width="5.85546875" customWidth="1"/>
    <col min="17" max="17" width="6.140625" customWidth="1"/>
  </cols>
  <sheetData>
    <row r="1" spans="1:17">
      <c r="A1" s="1"/>
      <c r="Q1" s="5" t="s">
        <v>25</v>
      </c>
    </row>
    <row r="2" spans="1:17" ht="60" customHeight="1">
      <c r="A2" s="35" t="s">
        <v>33</v>
      </c>
      <c r="B2" s="35" t="s">
        <v>1</v>
      </c>
      <c r="C2" s="35" t="s">
        <v>2</v>
      </c>
      <c r="D2" s="35" t="s">
        <v>20</v>
      </c>
      <c r="E2" s="35" t="s">
        <v>3</v>
      </c>
      <c r="F2" s="32" t="s">
        <v>34</v>
      </c>
      <c r="G2" s="33"/>
      <c r="H2" s="34"/>
      <c r="I2" s="35" t="s">
        <v>8</v>
      </c>
      <c r="J2" s="32" t="s">
        <v>17</v>
      </c>
      <c r="K2" s="33"/>
      <c r="L2" s="33"/>
      <c r="M2" s="34"/>
      <c r="N2" s="32" t="s">
        <v>18</v>
      </c>
      <c r="O2" s="33"/>
      <c r="P2" s="33"/>
      <c r="Q2" s="34"/>
    </row>
    <row r="3" spans="1:17" ht="29.25">
      <c r="A3" s="36"/>
      <c r="B3" s="36"/>
      <c r="C3" s="36"/>
      <c r="D3" s="36"/>
      <c r="E3" s="36"/>
      <c r="F3" s="10" t="s">
        <v>4</v>
      </c>
      <c r="G3" s="10" t="s">
        <v>5</v>
      </c>
      <c r="H3" s="10" t="s">
        <v>6</v>
      </c>
      <c r="I3" s="36"/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pans="1:17" ht="15.75" thickBot="1">
      <c r="A4" s="37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</row>
    <row r="5" spans="1:17" ht="30.75" thickBot="1">
      <c r="A5" s="8"/>
      <c r="B5" s="15">
        <v>200</v>
      </c>
      <c r="C5" s="11">
        <v>206</v>
      </c>
      <c r="D5" s="11" t="s">
        <v>46</v>
      </c>
      <c r="E5" s="30">
        <v>200</v>
      </c>
      <c r="F5" s="20">
        <v>5.49</v>
      </c>
      <c r="G5" s="20">
        <v>5.28</v>
      </c>
      <c r="H5" s="20">
        <v>16.329999999999998</v>
      </c>
      <c r="I5" s="13">
        <v>134.75</v>
      </c>
      <c r="J5" s="14">
        <v>4</v>
      </c>
      <c r="K5" s="14">
        <v>5.81</v>
      </c>
      <c r="L5" s="14">
        <v>33</v>
      </c>
      <c r="M5" s="14">
        <v>5.3</v>
      </c>
      <c r="N5" s="14">
        <v>8.08</v>
      </c>
      <c r="O5" s="14">
        <v>87.18</v>
      </c>
      <c r="P5" s="14">
        <v>35.299999999999997</v>
      </c>
      <c r="Q5" s="14">
        <v>2.0299999999999998</v>
      </c>
    </row>
    <row r="6" spans="1:17">
      <c r="A6" s="8"/>
      <c r="B6" s="15">
        <v>200</v>
      </c>
      <c r="C6" s="11">
        <v>959</v>
      </c>
      <c r="D6" s="11" t="s">
        <v>47</v>
      </c>
      <c r="E6" s="30">
        <v>200</v>
      </c>
      <c r="F6" s="20">
        <v>3.52</v>
      </c>
      <c r="G6" s="20">
        <v>3.72</v>
      </c>
      <c r="H6" s="20">
        <v>25.49</v>
      </c>
      <c r="I6" s="23">
        <v>145.19999999999999</v>
      </c>
      <c r="J6" s="20">
        <v>0.04</v>
      </c>
      <c r="K6" s="20">
        <v>1.3</v>
      </c>
      <c r="L6" s="20">
        <v>0.01</v>
      </c>
      <c r="M6" s="20">
        <v>1.2E-2</v>
      </c>
      <c r="N6" s="20">
        <v>122</v>
      </c>
      <c r="O6" s="20">
        <v>90</v>
      </c>
      <c r="P6" s="20">
        <v>14</v>
      </c>
      <c r="Q6" s="20">
        <v>0.56000000000000005</v>
      </c>
    </row>
    <row r="7" spans="1:17">
      <c r="A7" s="8"/>
      <c r="B7" s="16">
        <v>150</v>
      </c>
      <c r="C7" s="2" t="s">
        <v>74</v>
      </c>
      <c r="D7" s="2" t="s">
        <v>48</v>
      </c>
      <c r="E7" s="27">
        <v>150</v>
      </c>
      <c r="F7" s="20">
        <v>0.4</v>
      </c>
      <c r="G7" s="20">
        <v>0.4</v>
      </c>
      <c r="H7" s="20">
        <v>9.8000000000000007</v>
      </c>
      <c r="I7" s="20">
        <v>33</v>
      </c>
      <c r="J7" s="20">
        <v>4.4999999999999998E-2</v>
      </c>
      <c r="K7" s="20">
        <v>15</v>
      </c>
      <c r="L7" s="20"/>
      <c r="M7" s="20">
        <v>0.3</v>
      </c>
      <c r="N7" s="20">
        <v>24</v>
      </c>
      <c r="O7" s="20">
        <v>16.5</v>
      </c>
      <c r="P7" s="20">
        <v>13.5</v>
      </c>
      <c r="Q7" s="20">
        <v>3.3</v>
      </c>
    </row>
    <row r="8" spans="1:17">
      <c r="A8" s="8"/>
      <c r="B8" s="2">
        <v>100</v>
      </c>
      <c r="C8" s="2">
        <v>10</v>
      </c>
      <c r="D8" s="2" t="s">
        <v>39</v>
      </c>
      <c r="E8" s="16" t="s">
        <v>40</v>
      </c>
      <c r="F8" s="3">
        <v>4.62</v>
      </c>
      <c r="G8" s="3">
        <v>0.63</v>
      </c>
      <c r="H8" s="3">
        <v>26.6</v>
      </c>
      <c r="I8" s="3">
        <v>139.30000000000001</v>
      </c>
      <c r="J8" s="3">
        <v>0.04</v>
      </c>
      <c r="K8" s="3">
        <v>0</v>
      </c>
      <c r="L8" s="3"/>
      <c r="M8" s="3">
        <v>1.3</v>
      </c>
      <c r="N8" s="3">
        <v>13</v>
      </c>
      <c r="O8" s="3">
        <v>16</v>
      </c>
      <c r="P8" s="3">
        <v>10</v>
      </c>
      <c r="Q8" s="3">
        <v>20</v>
      </c>
    </row>
    <row r="9" spans="1:17" ht="30">
      <c r="A9" s="8"/>
      <c r="B9" s="2">
        <v>80</v>
      </c>
      <c r="C9" s="2">
        <v>38</v>
      </c>
      <c r="D9" s="2" t="s">
        <v>68</v>
      </c>
      <c r="E9" s="16">
        <v>80</v>
      </c>
      <c r="F9" s="2">
        <v>0.74</v>
      </c>
      <c r="G9" s="2">
        <v>3.19</v>
      </c>
      <c r="H9" s="2">
        <v>2.21</v>
      </c>
      <c r="I9" s="2">
        <v>40.85</v>
      </c>
      <c r="J9" s="2"/>
      <c r="K9" s="2">
        <v>11.592000000000001</v>
      </c>
      <c r="L9" s="2"/>
      <c r="M9" s="2"/>
      <c r="N9" s="2"/>
      <c r="O9" s="2"/>
      <c r="P9" s="2"/>
      <c r="Q9" s="2"/>
    </row>
    <row r="10" spans="1:17" ht="15.75" thickBot="1">
      <c r="A10" s="8"/>
      <c r="B10" s="2">
        <v>200</v>
      </c>
      <c r="C10" s="2">
        <v>130</v>
      </c>
      <c r="D10" s="2" t="s">
        <v>58</v>
      </c>
      <c r="E10" s="16">
        <v>200</v>
      </c>
      <c r="F10" s="3">
        <v>0.5</v>
      </c>
      <c r="G10" s="3">
        <v>0.1</v>
      </c>
      <c r="H10" s="3">
        <v>10.1</v>
      </c>
      <c r="I10" s="3">
        <v>46</v>
      </c>
      <c r="J10" s="3"/>
      <c r="K10" s="3">
        <v>2</v>
      </c>
      <c r="L10" s="3"/>
      <c r="M10" s="3"/>
      <c r="N10" s="3"/>
      <c r="O10" s="3"/>
      <c r="P10" s="3"/>
      <c r="Q10" s="3"/>
    </row>
    <row r="11" spans="1:17" ht="16.5" thickBot="1">
      <c r="A11" s="8"/>
      <c r="B11" s="8"/>
      <c r="C11" s="8"/>
      <c r="D11" s="8"/>
      <c r="E11" s="8"/>
      <c r="F11" s="8"/>
      <c r="G11" s="8"/>
      <c r="H11" s="8"/>
      <c r="I11" s="13"/>
      <c r="J11" s="14"/>
      <c r="K11" s="14"/>
      <c r="L11" s="14"/>
      <c r="M11" s="14"/>
      <c r="N11" s="14"/>
      <c r="O11" s="14"/>
      <c r="P11" s="14"/>
      <c r="Q11" s="14"/>
    </row>
    <row r="12" spans="1:17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>
      <c r="A13" s="8"/>
      <c r="B13" s="8"/>
      <c r="C13" s="8"/>
      <c r="D13" s="10" t="s">
        <v>22</v>
      </c>
      <c r="E13" s="8"/>
      <c r="F13" s="4">
        <f>SUM(F6:F12)</f>
        <v>9.7799999999999994</v>
      </c>
      <c r="G13" s="4">
        <f t="shared" ref="G13:Q13" si="0">SUM(G6:G12)</f>
        <v>8.0399999999999991</v>
      </c>
      <c r="H13" s="4">
        <f t="shared" si="0"/>
        <v>74.199999999999989</v>
      </c>
      <c r="I13" s="4">
        <f t="shared" si="0"/>
        <v>404.35</v>
      </c>
      <c r="J13" s="4">
        <f t="shared" si="0"/>
        <v>0.125</v>
      </c>
      <c r="K13" s="4">
        <f t="shared" si="0"/>
        <v>29.892000000000003</v>
      </c>
      <c r="L13" s="4">
        <f t="shared" si="0"/>
        <v>0.01</v>
      </c>
      <c r="M13" s="4">
        <f t="shared" si="0"/>
        <v>1.6120000000000001</v>
      </c>
      <c r="N13" s="4">
        <f t="shared" si="0"/>
        <v>159</v>
      </c>
      <c r="O13" s="4">
        <f t="shared" si="0"/>
        <v>122.5</v>
      </c>
      <c r="P13" s="4">
        <f t="shared" si="0"/>
        <v>37.5</v>
      </c>
      <c r="Q13" s="4">
        <f t="shared" si="0"/>
        <v>23.86</v>
      </c>
    </row>
    <row r="16" spans="1:17">
      <c r="Q16" s="5" t="s">
        <v>26</v>
      </c>
    </row>
    <row r="17" spans="1:17">
      <c r="A17" s="35" t="s">
        <v>33</v>
      </c>
      <c r="B17" s="35" t="s">
        <v>1</v>
      </c>
      <c r="C17" s="35" t="s">
        <v>2</v>
      </c>
      <c r="D17" s="35" t="s">
        <v>20</v>
      </c>
      <c r="E17" s="35" t="s">
        <v>3</v>
      </c>
      <c r="F17" s="32" t="s">
        <v>34</v>
      </c>
      <c r="G17" s="33"/>
      <c r="H17" s="34"/>
      <c r="I17" s="35" t="s">
        <v>8</v>
      </c>
      <c r="J17" s="32" t="s">
        <v>17</v>
      </c>
      <c r="K17" s="33"/>
      <c r="L17" s="33"/>
      <c r="M17" s="34"/>
      <c r="N17" s="32" t="s">
        <v>18</v>
      </c>
      <c r="O17" s="33"/>
      <c r="P17" s="33"/>
      <c r="Q17" s="34"/>
    </row>
    <row r="18" spans="1:17" ht="29.25">
      <c r="A18" s="36"/>
      <c r="B18" s="36"/>
      <c r="C18" s="36"/>
      <c r="D18" s="36"/>
      <c r="E18" s="36"/>
      <c r="F18" s="10" t="s">
        <v>4</v>
      </c>
      <c r="G18" s="10" t="s">
        <v>5</v>
      </c>
      <c r="H18" s="10" t="s">
        <v>6</v>
      </c>
      <c r="I18" s="36"/>
      <c r="J18" s="10" t="s">
        <v>9</v>
      </c>
      <c r="K18" s="10" t="s">
        <v>10</v>
      </c>
      <c r="L18" s="10" t="s">
        <v>11</v>
      </c>
      <c r="M18" s="10" t="s">
        <v>12</v>
      </c>
      <c r="N18" s="10" t="s">
        <v>13</v>
      </c>
      <c r="O18" s="10" t="s">
        <v>14</v>
      </c>
      <c r="P18" s="10" t="s">
        <v>15</v>
      </c>
      <c r="Q18" s="10" t="s">
        <v>16</v>
      </c>
    </row>
    <row r="19" spans="1:17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  <row r="20" spans="1:17" ht="15.75" thickBot="1">
      <c r="A20" s="8"/>
      <c r="B20" s="8">
        <v>75</v>
      </c>
      <c r="C20" s="8">
        <v>486</v>
      </c>
      <c r="D20" s="8" t="s">
        <v>53</v>
      </c>
      <c r="E20" s="29">
        <v>75</v>
      </c>
      <c r="F20" s="8">
        <v>13.87</v>
      </c>
      <c r="G20" s="8">
        <v>7.85</v>
      </c>
      <c r="H20" s="8">
        <v>6.53</v>
      </c>
      <c r="I20" s="8">
        <v>150</v>
      </c>
      <c r="J20" s="8">
        <v>0.1</v>
      </c>
      <c r="K20" s="8">
        <v>3.35</v>
      </c>
      <c r="L20" s="8">
        <v>0.01</v>
      </c>
      <c r="M20" s="8"/>
      <c r="N20" s="8">
        <v>52.11</v>
      </c>
      <c r="O20" s="8">
        <v>238.46</v>
      </c>
      <c r="P20" s="8">
        <v>59.77</v>
      </c>
      <c r="Q20" s="8">
        <v>0.96</v>
      </c>
    </row>
    <row r="21" spans="1:17" ht="30.75" thickBot="1">
      <c r="A21" s="8"/>
      <c r="B21" s="8">
        <v>150</v>
      </c>
      <c r="C21" s="8">
        <v>309</v>
      </c>
      <c r="D21" s="8" t="s">
        <v>44</v>
      </c>
      <c r="E21" s="29">
        <v>150</v>
      </c>
      <c r="F21" s="8">
        <v>8.77</v>
      </c>
      <c r="G21" s="8">
        <v>9.35</v>
      </c>
      <c r="H21" s="8">
        <v>57.93</v>
      </c>
      <c r="I21" s="13">
        <v>137.25</v>
      </c>
      <c r="J21" s="14">
        <v>0.16</v>
      </c>
      <c r="K21" s="14">
        <v>0</v>
      </c>
      <c r="L21" s="14">
        <v>0</v>
      </c>
      <c r="M21" s="14">
        <v>5.31</v>
      </c>
      <c r="N21" s="14">
        <v>1.55</v>
      </c>
      <c r="O21" s="14">
        <v>73.37</v>
      </c>
      <c r="P21" s="14">
        <v>13.7</v>
      </c>
      <c r="Q21" s="14">
        <v>1.55</v>
      </c>
    </row>
    <row r="22" spans="1:17">
      <c r="A22" s="8"/>
      <c r="B22" s="8">
        <v>200</v>
      </c>
      <c r="C22" s="8">
        <v>377</v>
      </c>
      <c r="D22" s="8" t="s">
        <v>41</v>
      </c>
      <c r="E22" s="29">
        <v>200</v>
      </c>
      <c r="F22" s="8">
        <v>4.51</v>
      </c>
      <c r="G22" s="8">
        <v>1.1399999999999999</v>
      </c>
      <c r="H22" s="8">
        <v>7.71</v>
      </c>
      <c r="I22" s="3">
        <v>112.55</v>
      </c>
      <c r="J22" s="3">
        <v>0.01</v>
      </c>
      <c r="K22" s="3">
        <v>3.67</v>
      </c>
      <c r="L22" s="3">
        <v>0.01</v>
      </c>
      <c r="M22" s="3">
        <v>0.01</v>
      </c>
      <c r="N22" s="3">
        <v>112.55</v>
      </c>
      <c r="O22" s="3">
        <v>185.54</v>
      </c>
      <c r="P22" s="3">
        <v>99.08</v>
      </c>
      <c r="Q22" s="3">
        <v>18.420000000000002</v>
      </c>
    </row>
    <row r="23" spans="1:17">
      <c r="A23" s="8"/>
      <c r="B23" s="8">
        <v>45</v>
      </c>
      <c r="C23" s="8" t="s">
        <v>74</v>
      </c>
      <c r="D23" s="8" t="s">
        <v>43</v>
      </c>
      <c r="E23" s="29">
        <v>45</v>
      </c>
      <c r="F23" s="8">
        <v>0.74</v>
      </c>
      <c r="G23" s="8">
        <v>3.19</v>
      </c>
      <c r="H23" s="8">
        <v>2.21</v>
      </c>
      <c r="I23" s="8">
        <v>4</v>
      </c>
      <c r="J23" s="8">
        <v>8.0000000000000002E-3</v>
      </c>
      <c r="K23" s="8">
        <v>1.75</v>
      </c>
      <c r="L23" s="8"/>
      <c r="M23" s="8">
        <v>2.5000000000000001E-2</v>
      </c>
      <c r="N23" s="8">
        <v>4.25</v>
      </c>
      <c r="O23" s="8">
        <v>7.5</v>
      </c>
      <c r="P23" s="8">
        <v>3.5</v>
      </c>
      <c r="Q23" s="8">
        <v>0.125</v>
      </c>
    </row>
    <row r="24" spans="1:17" ht="15.75" thickBot="1">
      <c r="A24" s="8"/>
      <c r="B24" s="2">
        <v>100</v>
      </c>
      <c r="C24" s="2">
        <v>10</v>
      </c>
      <c r="D24" s="2" t="s">
        <v>39</v>
      </c>
      <c r="E24" s="16" t="s">
        <v>40</v>
      </c>
      <c r="F24" s="3">
        <v>4.62</v>
      </c>
      <c r="G24" s="3">
        <v>0.63</v>
      </c>
      <c r="H24" s="3">
        <v>26.6</v>
      </c>
      <c r="I24" s="3">
        <v>139.30000000000001</v>
      </c>
      <c r="J24" s="3">
        <v>0.04</v>
      </c>
      <c r="K24" s="3">
        <v>0</v>
      </c>
      <c r="L24" s="3"/>
      <c r="M24" s="3">
        <v>1.3</v>
      </c>
      <c r="N24" s="3">
        <v>13</v>
      </c>
      <c r="O24" s="3">
        <v>16</v>
      </c>
      <c r="P24" s="3">
        <v>10</v>
      </c>
      <c r="Q24" s="3">
        <v>20</v>
      </c>
    </row>
    <row r="25" spans="1:17" ht="15.75" thickBot="1">
      <c r="A25" s="8"/>
      <c r="B25" s="8">
        <v>30</v>
      </c>
      <c r="C25" s="8" t="s">
        <v>74</v>
      </c>
      <c r="D25" s="24" t="s">
        <v>59</v>
      </c>
      <c r="E25" s="28">
        <v>30</v>
      </c>
      <c r="F25" s="25">
        <v>0.5</v>
      </c>
      <c r="G25" s="25">
        <v>2.2000000000000002</v>
      </c>
      <c r="H25" s="25">
        <v>24.4</v>
      </c>
      <c r="I25" s="25">
        <v>120</v>
      </c>
      <c r="J25" s="25">
        <v>5</v>
      </c>
      <c r="K25" s="25">
        <v>8</v>
      </c>
      <c r="L25" s="25">
        <v>12</v>
      </c>
      <c r="M25" s="25">
        <v>0.5</v>
      </c>
      <c r="N25" s="25">
        <v>0</v>
      </c>
      <c r="O25" s="25">
        <v>0</v>
      </c>
      <c r="P25" s="25">
        <v>0</v>
      </c>
      <c r="Q25" s="25">
        <v>0.01</v>
      </c>
    </row>
    <row r="26" spans="1:17">
      <c r="A26" s="8"/>
      <c r="B26" s="16">
        <v>150</v>
      </c>
      <c r="C26" s="2" t="s">
        <v>74</v>
      </c>
      <c r="D26" s="2" t="s">
        <v>48</v>
      </c>
      <c r="E26" s="27">
        <v>150</v>
      </c>
      <c r="F26" s="20">
        <v>0.4</v>
      </c>
      <c r="G26" s="20">
        <v>0.4</v>
      </c>
      <c r="H26" s="20">
        <v>9.8000000000000007</v>
      </c>
      <c r="I26" s="20">
        <v>33</v>
      </c>
      <c r="J26" s="20">
        <v>4.4999999999999998E-2</v>
      </c>
      <c r="K26" s="20">
        <v>15</v>
      </c>
      <c r="L26" s="20"/>
      <c r="M26" s="20">
        <v>0.3</v>
      </c>
      <c r="N26" s="20">
        <v>24</v>
      </c>
      <c r="O26" s="20">
        <v>16.5</v>
      </c>
      <c r="P26" s="20">
        <v>13.5</v>
      </c>
      <c r="Q26" s="20">
        <v>3.3</v>
      </c>
    </row>
    <row r="27" spans="1:1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>
      <c r="A28" s="8"/>
      <c r="B28" s="8"/>
      <c r="C28" s="8"/>
      <c r="D28" s="10" t="s">
        <v>22</v>
      </c>
      <c r="E28" s="8"/>
      <c r="F28" s="4">
        <f>SUM(F21:F27)</f>
        <v>19.54</v>
      </c>
      <c r="G28" s="4">
        <f t="shared" ref="G28:Q28" si="1">SUM(G21:G27)</f>
        <v>16.91</v>
      </c>
      <c r="H28" s="4">
        <f t="shared" si="1"/>
        <v>128.65</v>
      </c>
      <c r="I28" s="4">
        <f t="shared" si="1"/>
        <v>546.1</v>
      </c>
      <c r="J28" s="4">
        <f t="shared" si="1"/>
        <v>5.2629999999999999</v>
      </c>
      <c r="K28" s="4">
        <f t="shared" si="1"/>
        <v>28.42</v>
      </c>
      <c r="L28" s="4">
        <f t="shared" si="1"/>
        <v>12.01</v>
      </c>
      <c r="M28" s="4">
        <f t="shared" si="1"/>
        <v>7.4449999999999994</v>
      </c>
      <c r="N28" s="4">
        <f t="shared" si="1"/>
        <v>155.35</v>
      </c>
      <c r="O28" s="4">
        <f t="shared" si="1"/>
        <v>298.90999999999997</v>
      </c>
      <c r="P28" s="4">
        <f t="shared" si="1"/>
        <v>139.78</v>
      </c>
      <c r="Q28" s="4">
        <f t="shared" si="1"/>
        <v>43.404999999999994</v>
      </c>
    </row>
  </sheetData>
  <mergeCells count="20">
    <mergeCell ref="I17:I18"/>
    <mergeCell ref="J17:M17"/>
    <mergeCell ref="N17:Q17"/>
    <mergeCell ref="A19:Q19"/>
    <mergeCell ref="A17:A18"/>
    <mergeCell ref="B17:B18"/>
    <mergeCell ref="C17:C18"/>
    <mergeCell ref="D17:D18"/>
    <mergeCell ref="E17:E18"/>
    <mergeCell ref="F17:H17"/>
    <mergeCell ref="I2:I3"/>
    <mergeCell ref="J2:M2"/>
    <mergeCell ref="N2:Q2"/>
    <mergeCell ref="A4:Q4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paperSize="9" scale="9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8"/>
  <sheetViews>
    <sheetView topLeftCell="A13" workbookViewId="0">
      <selection sqref="A1:Q28"/>
    </sheetView>
  </sheetViews>
  <sheetFormatPr defaultRowHeight="15"/>
  <cols>
    <col min="1" max="1" width="8.42578125" customWidth="1"/>
    <col min="2" max="2" width="8.5703125" customWidth="1"/>
    <col min="3" max="3" width="6.42578125" customWidth="1"/>
    <col min="4" max="4" width="20.85546875" customWidth="1"/>
    <col min="5" max="5" width="7.85546875" customWidth="1"/>
    <col min="6" max="6" width="5.5703125" customWidth="1"/>
    <col min="7" max="7" width="5.140625" customWidth="1"/>
    <col min="8" max="8" width="5.5703125" customWidth="1"/>
    <col min="10" max="11" width="5.5703125" customWidth="1"/>
    <col min="12" max="12" width="7.85546875" customWidth="1"/>
    <col min="13" max="13" width="6" customWidth="1"/>
    <col min="14" max="14" width="6.140625" customWidth="1"/>
    <col min="15" max="15" width="5.85546875" customWidth="1"/>
    <col min="16" max="16" width="6" customWidth="1"/>
    <col min="17" max="17" width="5.28515625" customWidth="1"/>
  </cols>
  <sheetData>
    <row r="1" spans="1:17">
      <c r="A1" s="1"/>
      <c r="Q1" s="5" t="s">
        <v>27</v>
      </c>
    </row>
    <row r="2" spans="1:17" ht="60" customHeight="1">
      <c r="A2" s="35" t="s">
        <v>36</v>
      </c>
      <c r="B2" s="35" t="s">
        <v>1</v>
      </c>
      <c r="C2" s="35" t="s">
        <v>2</v>
      </c>
      <c r="D2" s="35" t="s">
        <v>35</v>
      </c>
      <c r="E2" s="35" t="s">
        <v>3</v>
      </c>
      <c r="F2" s="32" t="s">
        <v>7</v>
      </c>
      <c r="G2" s="33"/>
      <c r="H2" s="34"/>
      <c r="I2" s="35" t="s">
        <v>8</v>
      </c>
      <c r="J2" s="32" t="s">
        <v>17</v>
      </c>
      <c r="K2" s="33"/>
      <c r="L2" s="33"/>
      <c r="M2" s="34"/>
      <c r="N2" s="32" t="s">
        <v>18</v>
      </c>
      <c r="O2" s="33"/>
      <c r="P2" s="33"/>
      <c r="Q2" s="34"/>
    </row>
    <row r="3" spans="1:17" ht="28.5">
      <c r="A3" s="36"/>
      <c r="B3" s="36"/>
      <c r="C3" s="36"/>
      <c r="D3" s="36"/>
      <c r="E3" s="36"/>
      <c r="F3" s="4" t="s">
        <v>4</v>
      </c>
      <c r="G3" s="4" t="s">
        <v>5</v>
      </c>
      <c r="H3" s="4" t="s">
        <v>6</v>
      </c>
      <c r="I3" s="36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 ht="15.75" thickBot="1">
      <c r="A4" s="32" t="s">
        <v>19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</row>
    <row r="5" spans="1:17" ht="30.75" thickBot="1">
      <c r="A5" s="2"/>
      <c r="B5" s="2">
        <v>200</v>
      </c>
      <c r="C5" s="2">
        <v>390</v>
      </c>
      <c r="D5" s="2" t="s">
        <v>69</v>
      </c>
      <c r="E5" s="27">
        <v>200</v>
      </c>
      <c r="F5" s="20">
        <v>6.24</v>
      </c>
      <c r="G5" s="20">
        <v>6.1</v>
      </c>
      <c r="H5" s="20">
        <v>19.7</v>
      </c>
      <c r="I5" s="21">
        <v>158.63999999999999</v>
      </c>
      <c r="J5" s="22">
        <v>0.08</v>
      </c>
      <c r="K5" s="22">
        <v>1.0900000000000001</v>
      </c>
      <c r="L5" s="22">
        <v>36.72</v>
      </c>
      <c r="M5" s="22">
        <v>1.6</v>
      </c>
      <c r="N5" s="22">
        <v>192.17</v>
      </c>
      <c r="O5" s="22">
        <v>156.05000000000001</v>
      </c>
      <c r="P5" s="22">
        <v>23.52</v>
      </c>
      <c r="Q5" s="22">
        <v>0.3</v>
      </c>
    </row>
    <row r="6" spans="1:17" ht="15.75" thickBot="1">
      <c r="A6" s="2"/>
      <c r="B6" s="2">
        <v>200</v>
      </c>
      <c r="C6" s="2">
        <v>966</v>
      </c>
      <c r="D6" s="2" t="s">
        <v>60</v>
      </c>
      <c r="E6" s="27">
        <v>200</v>
      </c>
      <c r="F6" s="20">
        <v>5.8</v>
      </c>
      <c r="G6" s="20">
        <v>5</v>
      </c>
      <c r="H6" s="20">
        <v>8</v>
      </c>
      <c r="I6" s="20">
        <v>106</v>
      </c>
      <c r="J6" s="20">
        <v>0.08</v>
      </c>
      <c r="K6" s="20">
        <v>1.4</v>
      </c>
      <c r="L6" s="20">
        <v>0.04</v>
      </c>
      <c r="M6" s="20"/>
      <c r="N6" s="20">
        <v>240</v>
      </c>
      <c r="O6" s="20">
        <v>190</v>
      </c>
      <c r="P6" s="20">
        <v>28</v>
      </c>
      <c r="Q6" s="20">
        <v>0.2</v>
      </c>
    </row>
    <row r="7" spans="1:17" ht="30.75" thickBot="1">
      <c r="A7" s="2"/>
      <c r="B7" s="2">
        <v>100</v>
      </c>
      <c r="C7" s="2">
        <v>463</v>
      </c>
      <c r="D7" s="24" t="s">
        <v>61</v>
      </c>
      <c r="E7" s="28">
        <v>100</v>
      </c>
      <c r="F7" s="25">
        <v>28.44</v>
      </c>
      <c r="G7" s="25">
        <v>19.510000000000002</v>
      </c>
      <c r="H7" s="25">
        <v>17.100000000000001</v>
      </c>
      <c r="I7" s="25">
        <v>357.16</v>
      </c>
      <c r="J7" s="25">
        <v>0.11</v>
      </c>
      <c r="K7" s="25">
        <v>0.39</v>
      </c>
      <c r="L7" s="25">
        <v>89.95</v>
      </c>
      <c r="M7" s="25">
        <v>0.08</v>
      </c>
      <c r="N7" s="25">
        <v>248.75</v>
      </c>
      <c r="O7" s="25">
        <v>350.7</v>
      </c>
      <c r="P7" s="25">
        <v>39.6</v>
      </c>
      <c r="Q7" s="20">
        <v>1.17</v>
      </c>
    </row>
    <row r="8" spans="1:17" ht="15.75" thickBot="1">
      <c r="A8" s="2"/>
      <c r="B8" s="2">
        <v>100</v>
      </c>
      <c r="C8" s="2">
        <v>10</v>
      </c>
      <c r="D8" s="2" t="s">
        <v>39</v>
      </c>
      <c r="E8" s="16" t="s">
        <v>40</v>
      </c>
      <c r="F8" s="3">
        <v>4.62</v>
      </c>
      <c r="G8" s="3">
        <v>0.63</v>
      </c>
      <c r="H8" s="3">
        <v>26.6</v>
      </c>
      <c r="I8" s="3">
        <v>139.30000000000001</v>
      </c>
      <c r="J8" s="3">
        <v>0.04</v>
      </c>
      <c r="K8" s="3">
        <v>0</v>
      </c>
      <c r="L8" s="3"/>
      <c r="M8" s="3">
        <v>1.3</v>
      </c>
      <c r="N8" s="3">
        <v>13</v>
      </c>
      <c r="O8" s="3">
        <v>16</v>
      </c>
      <c r="P8" s="3">
        <v>10</v>
      </c>
      <c r="Q8" s="3">
        <v>20</v>
      </c>
    </row>
    <row r="9" spans="1:17" ht="16.5" thickBot="1">
      <c r="A9" s="2"/>
      <c r="B9" s="8">
        <v>90</v>
      </c>
      <c r="C9" s="8" t="s">
        <v>74</v>
      </c>
      <c r="D9" s="8" t="s">
        <v>45</v>
      </c>
      <c r="E9" s="29">
        <v>90</v>
      </c>
      <c r="F9" s="8">
        <v>0.4</v>
      </c>
      <c r="G9" s="8">
        <v>0.1</v>
      </c>
      <c r="H9" s="8">
        <v>3.75</v>
      </c>
      <c r="I9" s="13">
        <v>19</v>
      </c>
      <c r="J9" s="14">
        <v>17.5</v>
      </c>
      <c r="K9" s="14">
        <v>5.5</v>
      </c>
      <c r="L9" s="14">
        <v>8.5</v>
      </c>
      <c r="M9" s="14">
        <v>0.05</v>
      </c>
      <c r="N9" s="14">
        <v>0.03</v>
      </c>
      <c r="O9" s="14">
        <v>19</v>
      </c>
      <c r="P9" s="14"/>
      <c r="Q9" s="14">
        <v>1.4999999999999999E-2</v>
      </c>
    </row>
    <row r="10" spans="1:17" ht="16.5" thickBot="1">
      <c r="A10" s="2"/>
      <c r="B10" s="8">
        <v>90</v>
      </c>
      <c r="C10" s="8" t="s">
        <v>74</v>
      </c>
      <c r="D10" s="8" t="s">
        <v>45</v>
      </c>
      <c r="E10" s="29">
        <v>90</v>
      </c>
      <c r="F10" s="8">
        <v>0.4</v>
      </c>
      <c r="G10" s="8">
        <v>0.1</v>
      </c>
      <c r="H10" s="8">
        <v>3.75</v>
      </c>
      <c r="I10" s="13">
        <v>19</v>
      </c>
      <c r="J10" s="14">
        <v>17.5</v>
      </c>
      <c r="K10" s="14">
        <v>5.5</v>
      </c>
      <c r="L10" s="14">
        <v>8.5</v>
      </c>
      <c r="M10" s="14">
        <v>0.05</v>
      </c>
      <c r="N10" s="14">
        <v>0.03</v>
      </c>
      <c r="O10" s="14">
        <v>19</v>
      </c>
      <c r="P10" s="14"/>
      <c r="Q10" s="14">
        <v>1.4999999999999999E-2</v>
      </c>
    </row>
    <row r="11" spans="1:17">
      <c r="A11" s="2"/>
      <c r="B11" s="2"/>
      <c r="C11" s="2"/>
      <c r="D11" s="2"/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>
      <c r="A12" s="2"/>
      <c r="B12" s="2"/>
      <c r="C12" s="2"/>
      <c r="D12" s="2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2"/>
      <c r="B13" s="2"/>
      <c r="C13" s="2"/>
      <c r="D13" s="4" t="s">
        <v>22</v>
      </c>
      <c r="E13" s="2"/>
      <c r="F13" s="4">
        <f>SUM(F2:F12)</f>
        <v>45.9</v>
      </c>
      <c r="G13" s="4">
        <f t="shared" ref="G13:Q13" si="0">SUM(G2:G12)</f>
        <v>31.44</v>
      </c>
      <c r="H13" s="4">
        <f t="shared" si="0"/>
        <v>78.900000000000006</v>
      </c>
      <c r="I13" s="4">
        <f t="shared" si="0"/>
        <v>799.09999999999991</v>
      </c>
      <c r="J13" s="4">
        <f t="shared" si="0"/>
        <v>35.31</v>
      </c>
      <c r="K13" s="4">
        <f t="shared" si="0"/>
        <v>13.88</v>
      </c>
      <c r="L13" s="4">
        <f t="shared" si="0"/>
        <v>143.71</v>
      </c>
      <c r="M13" s="4">
        <f t="shared" si="0"/>
        <v>3.08</v>
      </c>
      <c r="N13" s="4">
        <f t="shared" si="0"/>
        <v>693.9799999999999</v>
      </c>
      <c r="O13" s="4">
        <f t="shared" si="0"/>
        <v>750.75</v>
      </c>
      <c r="P13" s="4">
        <f t="shared" si="0"/>
        <v>101.12</v>
      </c>
      <c r="Q13" s="4">
        <f t="shared" si="0"/>
        <v>21.700000000000003</v>
      </c>
    </row>
    <row r="16" spans="1:17">
      <c r="Q16" s="5" t="s">
        <v>28</v>
      </c>
    </row>
    <row r="17" spans="1:17" ht="60" customHeight="1">
      <c r="A17" s="35" t="s">
        <v>36</v>
      </c>
      <c r="B17" s="35" t="s">
        <v>1</v>
      </c>
      <c r="C17" s="35" t="s">
        <v>2</v>
      </c>
      <c r="D17" s="35" t="s">
        <v>35</v>
      </c>
      <c r="E17" s="35" t="s">
        <v>3</v>
      </c>
      <c r="F17" s="32" t="s">
        <v>7</v>
      </c>
      <c r="G17" s="33"/>
      <c r="H17" s="34"/>
      <c r="I17" s="35" t="s">
        <v>8</v>
      </c>
      <c r="J17" s="32" t="s">
        <v>17</v>
      </c>
      <c r="K17" s="33"/>
      <c r="L17" s="33"/>
      <c r="M17" s="34"/>
      <c r="N17" s="32" t="s">
        <v>18</v>
      </c>
      <c r="O17" s="33"/>
      <c r="P17" s="33"/>
      <c r="Q17" s="34"/>
    </row>
    <row r="18" spans="1:17" ht="28.5">
      <c r="A18" s="36"/>
      <c r="B18" s="36"/>
      <c r="C18" s="36"/>
      <c r="D18" s="36"/>
      <c r="E18" s="36"/>
      <c r="F18" s="4" t="s">
        <v>4</v>
      </c>
      <c r="G18" s="4" t="s">
        <v>5</v>
      </c>
      <c r="H18" s="4" t="s">
        <v>6</v>
      </c>
      <c r="I18" s="36"/>
      <c r="J18" s="4" t="s">
        <v>9</v>
      </c>
      <c r="K18" s="4" t="s">
        <v>10</v>
      </c>
      <c r="L18" s="4" t="s">
        <v>11</v>
      </c>
      <c r="M18" s="4" t="s">
        <v>12</v>
      </c>
      <c r="N18" s="4" t="s">
        <v>13</v>
      </c>
      <c r="O18" s="4" t="s">
        <v>14</v>
      </c>
      <c r="P18" s="4" t="s">
        <v>15</v>
      </c>
      <c r="Q18" s="4" t="s">
        <v>16</v>
      </c>
    </row>
    <row r="19" spans="1:17">
      <c r="A19" s="32" t="s">
        <v>19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</row>
    <row r="20" spans="1:17" ht="30">
      <c r="A20" s="11"/>
      <c r="B20" s="15">
        <v>200</v>
      </c>
      <c r="C20" s="11">
        <v>170</v>
      </c>
      <c r="D20" s="11" t="s">
        <v>70</v>
      </c>
      <c r="E20" s="30">
        <v>200</v>
      </c>
      <c r="F20" s="20">
        <v>1.45</v>
      </c>
      <c r="G20" s="20">
        <v>3.93</v>
      </c>
      <c r="H20" s="20">
        <v>100.2</v>
      </c>
      <c r="I20" s="23">
        <v>82</v>
      </c>
      <c r="J20" s="20">
        <v>0.04</v>
      </c>
      <c r="K20" s="20">
        <v>8.23</v>
      </c>
      <c r="L20" s="20">
        <v>0</v>
      </c>
      <c r="M20" s="20">
        <v>0.36</v>
      </c>
      <c r="N20" s="20">
        <v>35.5</v>
      </c>
      <c r="O20" s="20">
        <v>42.58</v>
      </c>
      <c r="P20" s="20">
        <v>21</v>
      </c>
      <c r="Q20" s="20">
        <v>0.95</v>
      </c>
    </row>
    <row r="21" spans="1:17">
      <c r="A21" s="11"/>
      <c r="B21" s="15">
        <v>200</v>
      </c>
      <c r="C21" s="11">
        <v>959</v>
      </c>
      <c r="D21" s="11" t="s">
        <v>47</v>
      </c>
      <c r="E21" s="30">
        <v>200</v>
      </c>
      <c r="F21" s="20">
        <v>3.52</v>
      </c>
      <c r="G21" s="20">
        <v>3.72</v>
      </c>
      <c r="H21" s="20">
        <v>25.49</v>
      </c>
      <c r="I21" s="23">
        <v>145.19999999999999</v>
      </c>
      <c r="J21" s="20">
        <v>0.04</v>
      </c>
      <c r="K21" s="20">
        <v>1.3</v>
      </c>
      <c r="L21" s="20">
        <v>0.01</v>
      </c>
      <c r="M21" s="20">
        <v>1.2E-2</v>
      </c>
      <c r="N21" s="20">
        <v>122</v>
      </c>
      <c r="O21" s="20">
        <v>90</v>
      </c>
      <c r="P21" s="20">
        <v>14</v>
      </c>
      <c r="Q21" s="20">
        <v>0.56000000000000005</v>
      </c>
    </row>
    <row r="22" spans="1:17">
      <c r="A22" s="11"/>
      <c r="B22" s="2">
        <v>80</v>
      </c>
      <c r="C22" s="2" t="s">
        <v>74</v>
      </c>
      <c r="D22" s="2" t="s">
        <v>38</v>
      </c>
      <c r="E22" s="16">
        <v>80</v>
      </c>
      <c r="F22" s="3">
        <v>0.4</v>
      </c>
      <c r="G22" s="3">
        <v>0.1</v>
      </c>
      <c r="H22" s="3">
        <v>3.75</v>
      </c>
      <c r="I22" s="3">
        <v>61.1</v>
      </c>
      <c r="J22" s="3">
        <v>2.5999999999999999E-2</v>
      </c>
      <c r="K22" s="3">
        <v>6.5</v>
      </c>
      <c r="L22" s="3">
        <v>13.39</v>
      </c>
      <c r="M22" s="3">
        <v>0.52</v>
      </c>
      <c r="N22" s="3">
        <v>24.7</v>
      </c>
      <c r="O22" s="3">
        <v>20.8</v>
      </c>
      <c r="P22" s="3">
        <v>15.6</v>
      </c>
      <c r="Q22" s="3">
        <v>2.99</v>
      </c>
    </row>
    <row r="23" spans="1:17">
      <c r="A23" s="11"/>
      <c r="B23" s="2">
        <v>100</v>
      </c>
      <c r="C23" s="2">
        <v>10</v>
      </c>
      <c r="D23" s="2" t="s">
        <v>39</v>
      </c>
      <c r="E23" s="16" t="s">
        <v>40</v>
      </c>
      <c r="F23" s="3">
        <v>4.62</v>
      </c>
      <c r="G23" s="3">
        <v>0.63</v>
      </c>
      <c r="H23" s="3">
        <v>26.6</v>
      </c>
      <c r="I23" s="3">
        <v>139.30000000000001</v>
      </c>
      <c r="J23" s="3">
        <v>0.04</v>
      </c>
      <c r="K23" s="3">
        <v>0</v>
      </c>
      <c r="L23" s="3"/>
      <c r="M23" s="3">
        <v>1.3</v>
      </c>
      <c r="N23" s="3">
        <v>13</v>
      </c>
      <c r="O23" s="3">
        <v>16</v>
      </c>
      <c r="P23" s="3">
        <v>10</v>
      </c>
      <c r="Q23" s="3">
        <v>20</v>
      </c>
    </row>
    <row r="24" spans="1:17">
      <c r="A24" s="2"/>
      <c r="B24" s="16">
        <v>150</v>
      </c>
      <c r="C24" s="2" t="s">
        <v>74</v>
      </c>
      <c r="D24" s="2" t="s">
        <v>48</v>
      </c>
      <c r="E24" s="27">
        <v>150</v>
      </c>
      <c r="F24" s="20">
        <v>0.4</v>
      </c>
      <c r="G24" s="20">
        <v>0.4</v>
      </c>
      <c r="H24" s="20">
        <v>9.8000000000000007</v>
      </c>
      <c r="I24" s="20">
        <v>33</v>
      </c>
      <c r="J24" s="20">
        <v>4.4999999999999998E-2</v>
      </c>
      <c r="K24" s="20">
        <v>15</v>
      </c>
      <c r="L24" s="20"/>
      <c r="M24" s="20">
        <v>0.3</v>
      </c>
      <c r="N24" s="20">
        <v>24</v>
      </c>
      <c r="O24" s="20">
        <v>16.5</v>
      </c>
      <c r="P24" s="20">
        <v>13.5</v>
      </c>
      <c r="Q24" s="20">
        <v>3.3</v>
      </c>
    </row>
    <row r="25" spans="1:17">
      <c r="A25" s="2"/>
      <c r="B25" s="2">
        <v>200</v>
      </c>
      <c r="C25" s="2">
        <v>130</v>
      </c>
      <c r="D25" s="2" t="s">
        <v>58</v>
      </c>
      <c r="E25" s="16">
        <v>200</v>
      </c>
      <c r="F25" s="3">
        <v>0.5</v>
      </c>
      <c r="G25" s="3">
        <v>0.1</v>
      </c>
      <c r="H25" s="3">
        <v>10.1</v>
      </c>
      <c r="I25" s="3">
        <v>46</v>
      </c>
      <c r="J25" s="3"/>
      <c r="K25" s="3">
        <v>2</v>
      </c>
      <c r="L25" s="3"/>
      <c r="M25" s="3"/>
      <c r="N25" s="3"/>
      <c r="O25" s="3"/>
      <c r="P25" s="3"/>
      <c r="Q25" s="3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4" t="s">
        <v>22</v>
      </c>
      <c r="E28" s="2"/>
      <c r="F28" s="4">
        <f t="shared" ref="F28:Q28" si="1">SUM(F17:F27)</f>
        <v>10.89</v>
      </c>
      <c r="G28" s="4">
        <f t="shared" si="1"/>
        <v>8.8800000000000008</v>
      </c>
      <c r="H28" s="4">
        <f t="shared" si="1"/>
        <v>175.94</v>
      </c>
      <c r="I28" s="4">
        <f t="shared" si="1"/>
        <v>506.6</v>
      </c>
      <c r="J28" s="4">
        <f t="shared" si="1"/>
        <v>0.191</v>
      </c>
      <c r="K28" s="4">
        <f t="shared" si="1"/>
        <v>33.03</v>
      </c>
      <c r="L28" s="4">
        <f t="shared" si="1"/>
        <v>13.4</v>
      </c>
      <c r="M28" s="4">
        <f t="shared" si="1"/>
        <v>2.492</v>
      </c>
      <c r="N28" s="4">
        <f t="shared" si="1"/>
        <v>219.2</v>
      </c>
      <c r="O28" s="4">
        <f t="shared" si="1"/>
        <v>185.88</v>
      </c>
      <c r="P28" s="4">
        <f t="shared" si="1"/>
        <v>74.099999999999994</v>
      </c>
      <c r="Q28" s="4">
        <f t="shared" si="1"/>
        <v>27.8</v>
      </c>
    </row>
  </sheetData>
  <mergeCells count="20">
    <mergeCell ref="A4:Q4"/>
    <mergeCell ref="A19:Q19"/>
    <mergeCell ref="I17:I18"/>
    <mergeCell ref="J17:M17"/>
    <mergeCell ref="N17:Q17"/>
    <mergeCell ref="A17:A18"/>
    <mergeCell ref="B17:B18"/>
    <mergeCell ref="C17:C18"/>
    <mergeCell ref="D17:D18"/>
    <mergeCell ref="E17:E18"/>
    <mergeCell ref="F17:H17"/>
    <mergeCell ref="I2:I3"/>
    <mergeCell ref="J2:M2"/>
    <mergeCell ref="N2:Q2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sqref="A1:Q29"/>
    </sheetView>
  </sheetViews>
  <sheetFormatPr defaultRowHeight="15"/>
  <cols>
    <col min="2" max="2" width="8.7109375" customWidth="1"/>
    <col min="3" max="3" width="7.140625" customWidth="1"/>
    <col min="4" max="4" width="23.42578125" customWidth="1"/>
    <col min="6" max="6" width="6" customWidth="1"/>
    <col min="7" max="7" width="6.140625" customWidth="1"/>
    <col min="8" max="8" width="6" customWidth="1"/>
    <col min="10" max="10" width="6.140625" customWidth="1"/>
    <col min="11" max="11" width="5.5703125" customWidth="1"/>
    <col min="12" max="12" width="8" customWidth="1"/>
    <col min="13" max="13" width="5.85546875" customWidth="1"/>
    <col min="14" max="14" width="5.5703125" customWidth="1"/>
    <col min="15" max="16" width="5.7109375" customWidth="1"/>
    <col min="17" max="17" width="5.28515625" customWidth="1"/>
  </cols>
  <sheetData>
    <row r="1" spans="1:17">
      <c r="A1" s="1"/>
      <c r="Q1" s="5" t="s">
        <v>29</v>
      </c>
    </row>
    <row r="2" spans="1:17" ht="60" customHeight="1">
      <c r="A2" s="35" t="s">
        <v>36</v>
      </c>
      <c r="B2" s="35" t="s">
        <v>1</v>
      </c>
      <c r="C2" s="35" t="s">
        <v>2</v>
      </c>
      <c r="D2" s="35" t="s">
        <v>35</v>
      </c>
      <c r="E2" s="35" t="s">
        <v>3</v>
      </c>
      <c r="F2" s="32" t="s">
        <v>7</v>
      </c>
      <c r="G2" s="33"/>
      <c r="H2" s="34"/>
      <c r="I2" s="35" t="s">
        <v>8</v>
      </c>
      <c r="J2" s="32" t="s">
        <v>17</v>
      </c>
      <c r="K2" s="33"/>
      <c r="L2" s="33"/>
      <c r="M2" s="34"/>
      <c r="N2" s="32" t="s">
        <v>18</v>
      </c>
      <c r="O2" s="33"/>
      <c r="P2" s="33"/>
      <c r="Q2" s="34"/>
    </row>
    <row r="3" spans="1:17" ht="28.5">
      <c r="A3" s="36"/>
      <c r="B3" s="36"/>
      <c r="C3" s="36"/>
      <c r="D3" s="36"/>
      <c r="E3" s="36"/>
      <c r="F3" s="4" t="s">
        <v>4</v>
      </c>
      <c r="G3" s="4" t="s">
        <v>5</v>
      </c>
      <c r="H3" s="4" t="s">
        <v>6</v>
      </c>
      <c r="I3" s="36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 ht="15.75" thickBot="1">
      <c r="A4" s="32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ht="30.75" thickBot="1">
      <c r="A5" s="2"/>
      <c r="B5" s="2">
        <v>80</v>
      </c>
      <c r="C5" s="2" t="s">
        <v>42</v>
      </c>
      <c r="D5" s="24" t="s">
        <v>71</v>
      </c>
      <c r="E5" s="25">
        <v>80</v>
      </c>
      <c r="F5" s="25">
        <v>17.649999999999999</v>
      </c>
      <c r="G5" s="25">
        <v>14.58</v>
      </c>
      <c r="H5" s="25">
        <v>4.7</v>
      </c>
      <c r="I5" s="25">
        <v>221</v>
      </c>
      <c r="J5" s="25">
        <v>0.05</v>
      </c>
      <c r="K5" s="25">
        <v>0.02</v>
      </c>
      <c r="L5" s="25">
        <v>43</v>
      </c>
      <c r="M5" s="25">
        <v>4.08</v>
      </c>
      <c r="N5" s="25">
        <v>54.5</v>
      </c>
      <c r="O5" s="25">
        <v>132.9</v>
      </c>
      <c r="P5" s="25">
        <v>20.3</v>
      </c>
      <c r="Q5" s="25">
        <v>1.62</v>
      </c>
    </row>
    <row r="6" spans="1:17" ht="16.5" thickBot="1">
      <c r="A6" s="2"/>
      <c r="B6" s="2">
        <v>150</v>
      </c>
      <c r="C6" s="2">
        <v>302</v>
      </c>
      <c r="D6" s="2" t="s">
        <v>49</v>
      </c>
      <c r="E6" s="3">
        <v>150</v>
      </c>
      <c r="F6" s="3">
        <v>0.38</v>
      </c>
      <c r="G6" s="3">
        <v>64.16</v>
      </c>
      <c r="H6" s="3">
        <v>0.62</v>
      </c>
      <c r="I6" s="13">
        <v>99.12</v>
      </c>
      <c r="J6" s="14">
        <v>0</v>
      </c>
      <c r="K6" s="14">
        <v>0</v>
      </c>
      <c r="L6" s="14">
        <v>0.77</v>
      </c>
      <c r="M6" s="14">
        <v>1.71</v>
      </c>
      <c r="N6" s="14">
        <v>91.11</v>
      </c>
      <c r="O6" s="14">
        <v>14.77</v>
      </c>
      <c r="P6" s="14">
        <v>0.95</v>
      </c>
      <c r="Q6" s="14">
        <v>0.8</v>
      </c>
    </row>
    <row r="7" spans="1:17">
      <c r="A7" s="2"/>
      <c r="B7" s="2">
        <v>200</v>
      </c>
      <c r="C7" s="2">
        <v>868</v>
      </c>
      <c r="D7" s="2" t="s">
        <v>50</v>
      </c>
      <c r="E7" s="29">
        <v>200</v>
      </c>
      <c r="F7" s="3">
        <v>0.04</v>
      </c>
      <c r="G7" s="3"/>
      <c r="H7" s="3">
        <v>24.76</v>
      </c>
      <c r="I7" s="3">
        <v>94.2</v>
      </c>
      <c r="J7" s="3">
        <v>0.02</v>
      </c>
      <c r="K7" s="3">
        <v>0.8</v>
      </c>
      <c r="L7" s="3"/>
      <c r="M7" s="3">
        <v>1.1000000000000001</v>
      </c>
      <c r="N7" s="3">
        <v>32</v>
      </c>
      <c r="O7" s="3">
        <v>29.2</v>
      </c>
      <c r="P7" s="3">
        <v>21</v>
      </c>
      <c r="Q7" s="3">
        <v>0.65500000000000003</v>
      </c>
    </row>
    <row r="8" spans="1:17">
      <c r="A8" s="2"/>
      <c r="B8" s="2">
        <v>100</v>
      </c>
      <c r="C8" s="2">
        <v>10</v>
      </c>
      <c r="D8" s="2" t="s">
        <v>39</v>
      </c>
      <c r="E8" s="3" t="s">
        <v>40</v>
      </c>
      <c r="F8" s="3">
        <v>4.62</v>
      </c>
      <c r="G8" s="3">
        <v>0.63</v>
      </c>
      <c r="H8" s="3">
        <v>26.6</v>
      </c>
      <c r="I8" s="3">
        <v>139.30000000000001</v>
      </c>
      <c r="J8" s="3">
        <v>0.04</v>
      </c>
      <c r="K8" s="3">
        <v>0</v>
      </c>
      <c r="L8" s="3"/>
      <c r="M8" s="3">
        <v>1.3</v>
      </c>
      <c r="N8" s="3">
        <v>13</v>
      </c>
      <c r="O8" s="3">
        <v>16</v>
      </c>
      <c r="P8" s="3">
        <v>10</v>
      </c>
      <c r="Q8" s="3">
        <v>20</v>
      </c>
    </row>
    <row r="9" spans="1:17">
      <c r="A9" s="2"/>
      <c r="B9" s="16">
        <v>150</v>
      </c>
      <c r="C9" s="2" t="s">
        <v>74</v>
      </c>
      <c r="D9" s="2" t="s">
        <v>48</v>
      </c>
      <c r="E9" s="20">
        <v>150</v>
      </c>
      <c r="F9" s="20">
        <v>0.4</v>
      </c>
      <c r="G9" s="20">
        <v>0.4</v>
      </c>
      <c r="H9" s="20">
        <v>9.8000000000000007</v>
      </c>
      <c r="I9" s="20">
        <v>33</v>
      </c>
      <c r="J9" s="20">
        <v>4.4999999999999998E-2</v>
      </c>
      <c r="K9" s="20">
        <v>15</v>
      </c>
      <c r="L9" s="20"/>
      <c r="M9" s="20">
        <v>0.3</v>
      </c>
      <c r="N9" s="20">
        <v>24</v>
      </c>
      <c r="O9" s="20">
        <v>16.5</v>
      </c>
      <c r="P9" s="20">
        <v>13.5</v>
      </c>
      <c r="Q9" s="20">
        <v>3.3</v>
      </c>
    </row>
    <row r="10" spans="1:17" ht="15.75" thickBot="1">
      <c r="A10" s="2"/>
      <c r="B10" s="2">
        <v>45</v>
      </c>
      <c r="C10" s="2" t="s">
        <v>74</v>
      </c>
      <c r="D10" s="2" t="s">
        <v>43</v>
      </c>
      <c r="E10" s="3">
        <v>45</v>
      </c>
      <c r="F10" s="3">
        <v>0.74</v>
      </c>
      <c r="G10" s="3">
        <v>3.19</v>
      </c>
      <c r="H10" s="3">
        <v>2.21</v>
      </c>
      <c r="I10" s="9">
        <v>4</v>
      </c>
      <c r="J10" s="9">
        <v>8.0000000000000002E-3</v>
      </c>
      <c r="K10" s="9">
        <v>1.75</v>
      </c>
      <c r="L10" s="9"/>
      <c r="M10" s="9">
        <v>2.5000000000000001E-2</v>
      </c>
      <c r="N10" s="9">
        <v>4.25</v>
      </c>
      <c r="O10" s="9">
        <v>7.5</v>
      </c>
      <c r="P10" s="9">
        <v>3.5</v>
      </c>
      <c r="Q10" s="9">
        <v>0.125</v>
      </c>
    </row>
    <row r="11" spans="1:17" ht="16.5" thickBot="1">
      <c r="A11" s="2"/>
      <c r="B11" s="2">
        <v>90</v>
      </c>
      <c r="C11" s="2" t="s">
        <v>74</v>
      </c>
      <c r="D11" s="2" t="s">
        <v>51</v>
      </c>
      <c r="E11" s="3">
        <v>90</v>
      </c>
      <c r="F11" s="3">
        <v>0.4</v>
      </c>
      <c r="G11" s="3">
        <v>0.1</v>
      </c>
      <c r="H11" s="3">
        <v>3.75</v>
      </c>
      <c r="I11" s="13">
        <v>19</v>
      </c>
      <c r="J11" s="14">
        <v>17.5</v>
      </c>
      <c r="K11" s="14">
        <v>5.5</v>
      </c>
      <c r="L11" s="14">
        <v>8.5</v>
      </c>
      <c r="M11" s="14">
        <v>0.05</v>
      </c>
      <c r="N11" s="14">
        <v>0.03</v>
      </c>
      <c r="O11" s="14">
        <v>19</v>
      </c>
      <c r="P11" s="14"/>
      <c r="Q11" s="14">
        <v>1.4999999999999999E-2</v>
      </c>
    </row>
    <row r="12" spans="1:17">
      <c r="A12" s="2"/>
      <c r="B12" s="2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2"/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20.25" customHeight="1">
      <c r="A14" s="2"/>
      <c r="B14" s="2"/>
      <c r="C14" s="2"/>
      <c r="D14" s="4" t="s">
        <v>22</v>
      </c>
      <c r="E14" s="3"/>
      <c r="F14" s="12">
        <f>SUM(F2:F13)</f>
        <v>24.229999999999993</v>
      </c>
      <c r="G14" s="12">
        <f t="shared" ref="G14:Q14" si="0">SUM(G2:G13)</f>
        <v>83.059999999999988</v>
      </c>
      <c r="H14" s="12">
        <f t="shared" si="0"/>
        <v>72.44</v>
      </c>
      <c r="I14" s="12">
        <f t="shared" si="0"/>
        <v>609.62</v>
      </c>
      <c r="J14" s="12">
        <f t="shared" si="0"/>
        <v>17.663</v>
      </c>
      <c r="K14" s="12">
        <f t="shared" si="0"/>
        <v>23.07</v>
      </c>
      <c r="L14" s="12">
        <f t="shared" si="0"/>
        <v>52.27</v>
      </c>
      <c r="M14" s="12">
        <f t="shared" si="0"/>
        <v>8.5650000000000031</v>
      </c>
      <c r="N14" s="12">
        <f t="shared" si="0"/>
        <v>218.89000000000001</v>
      </c>
      <c r="O14" s="12">
        <f t="shared" si="0"/>
        <v>235.87</v>
      </c>
      <c r="P14" s="12">
        <f t="shared" si="0"/>
        <v>69.25</v>
      </c>
      <c r="Q14" s="12">
        <f t="shared" si="0"/>
        <v>26.515000000000001</v>
      </c>
    </row>
    <row r="16" spans="1:17">
      <c r="Q16" s="5" t="s">
        <v>30</v>
      </c>
    </row>
    <row r="17" spans="1:17" ht="60" customHeight="1">
      <c r="A17" s="35" t="s">
        <v>36</v>
      </c>
      <c r="B17" s="35" t="s">
        <v>1</v>
      </c>
      <c r="C17" s="35" t="s">
        <v>2</v>
      </c>
      <c r="D17" s="35" t="s">
        <v>35</v>
      </c>
      <c r="E17" s="35" t="s">
        <v>3</v>
      </c>
      <c r="F17" s="32" t="s">
        <v>7</v>
      </c>
      <c r="G17" s="33"/>
      <c r="H17" s="34"/>
      <c r="I17" s="35" t="s">
        <v>8</v>
      </c>
      <c r="J17" s="32" t="s">
        <v>17</v>
      </c>
      <c r="K17" s="33"/>
      <c r="L17" s="33"/>
      <c r="M17" s="34"/>
      <c r="N17" s="32" t="s">
        <v>18</v>
      </c>
      <c r="O17" s="33"/>
      <c r="P17" s="33"/>
      <c r="Q17" s="34"/>
    </row>
    <row r="18" spans="1:17" ht="28.5">
      <c r="A18" s="36"/>
      <c r="B18" s="36"/>
      <c r="C18" s="36"/>
      <c r="D18" s="36"/>
      <c r="E18" s="36"/>
      <c r="F18" s="4" t="s">
        <v>4</v>
      </c>
      <c r="G18" s="4" t="s">
        <v>5</v>
      </c>
      <c r="H18" s="4" t="s">
        <v>6</v>
      </c>
      <c r="I18" s="36"/>
      <c r="J18" s="4" t="s">
        <v>9</v>
      </c>
      <c r="K18" s="4" t="s">
        <v>10</v>
      </c>
      <c r="L18" s="4" t="s">
        <v>11</v>
      </c>
      <c r="M18" s="4" t="s">
        <v>12</v>
      </c>
      <c r="N18" s="4" t="s">
        <v>13</v>
      </c>
      <c r="O18" s="4" t="s">
        <v>14</v>
      </c>
      <c r="P18" s="4" t="s">
        <v>15</v>
      </c>
      <c r="Q18" s="4" t="s">
        <v>16</v>
      </c>
    </row>
    <row r="19" spans="1:17" ht="15.75" thickBot="1">
      <c r="A19" s="32" t="s">
        <v>19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</row>
    <row r="20" spans="1:17" ht="16.5" thickBot="1">
      <c r="A20" s="2"/>
      <c r="B20" s="2">
        <v>200</v>
      </c>
      <c r="C20" s="2">
        <v>304</v>
      </c>
      <c r="D20" s="17" t="s">
        <v>62</v>
      </c>
      <c r="E20" s="18">
        <v>200</v>
      </c>
      <c r="F20" s="14">
        <v>20.3</v>
      </c>
      <c r="G20" s="14">
        <v>17</v>
      </c>
      <c r="H20" s="14">
        <v>35.69</v>
      </c>
      <c r="I20" s="14">
        <v>377</v>
      </c>
      <c r="J20" s="14">
        <v>0.06</v>
      </c>
      <c r="K20" s="14">
        <v>1.01</v>
      </c>
      <c r="L20" s="14">
        <v>48</v>
      </c>
      <c r="M20" s="18">
        <v>1.8</v>
      </c>
      <c r="N20" s="14">
        <v>45.1</v>
      </c>
      <c r="O20" s="14">
        <v>199.3</v>
      </c>
      <c r="P20" s="14">
        <v>47.5</v>
      </c>
      <c r="Q20" s="14">
        <v>2.19</v>
      </c>
    </row>
    <row r="21" spans="1:17">
      <c r="A21" s="2"/>
      <c r="B21" s="2">
        <v>100</v>
      </c>
      <c r="C21" s="2">
        <v>10</v>
      </c>
      <c r="D21" s="2" t="s">
        <v>39</v>
      </c>
      <c r="E21" s="3" t="s">
        <v>40</v>
      </c>
      <c r="F21" s="3">
        <v>4.62</v>
      </c>
      <c r="G21" s="3">
        <v>0.63</v>
      </c>
      <c r="H21" s="3">
        <v>26.6</v>
      </c>
      <c r="I21" s="3">
        <v>139.30000000000001</v>
      </c>
      <c r="J21" s="3">
        <v>0.04</v>
      </c>
      <c r="K21" s="3">
        <v>0</v>
      </c>
      <c r="L21" s="3"/>
      <c r="M21" s="3">
        <v>1.3</v>
      </c>
      <c r="N21" s="3">
        <v>13</v>
      </c>
      <c r="O21" s="3">
        <v>16</v>
      </c>
      <c r="P21" s="3">
        <v>10</v>
      </c>
      <c r="Q21" s="3">
        <v>20</v>
      </c>
    </row>
    <row r="22" spans="1:17" ht="15.75" thickBot="1">
      <c r="A22" s="2"/>
      <c r="B22" s="2">
        <v>80</v>
      </c>
      <c r="C22" s="2" t="s">
        <v>74</v>
      </c>
      <c r="D22" s="2" t="s">
        <v>38</v>
      </c>
      <c r="E22" s="3">
        <v>80</v>
      </c>
      <c r="F22" s="3">
        <v>0.4</v>
      </c>
      <c r="G22" s="3">
        <v>0.1</v>
      </c>
      <c r="H22" s="3">
        <v>3.75</v>
      </c>
      <c r="I22" s="3">
        <v>61.1</v>
      </c>
      <c r="J22" s="3">
        <v>2.5999999999999999E-2</v>
      </c>
      <c r="K22" s="3">
        <v>6.5</v>
      </c>
      <c r="L22" s="3">
        <v>13.39</v>
      </c>
      <c r="M22" s="3">
        <v>0.52</v>
      </c>
      <c r="N22" s="3">
        <v>24.7</v>
      </c>
      <c r="O22" s="3">
        <v>20.8</v>
      </c>
      <c r="P22" s="3">
        <v>15.6</v>
      </c>
      <c r="Q22" s="3">
        <v>2.99</v>
      </c>
    </row>
    <row r="23" spans="1:17" ht="15.75" thickBot="1">
      <c r="A23" s="2"/>
      <c r="B23" s="2">
        <v>200</v>
      </c>
      <c r="C23" s="2">
        <v>959</v>
      </c>
      <c r="D23" s="24" t="s">
        <v>63</v>
      </c>
      <c r="E23" s="25">
        <v>200</v>
      </c>
      <c r="F23" s="25">
        <v>3.52</v>
      </c>
      <c r="G23" s="25">
        <v>3.72</v>
      </c>
      <c r="H23" s="25">
        <v>25.49</v>
      </c>
      <c r="I23" s="25">
        <v>145.19999999999999</v>
      </c>
      <c r="J23" s="25">
        <v>0.04</v>
      </c>
      <c r="K23" s="25">
        <v>1.3</v>
      </c>
      <c r="L23" s="25">
        <v>0.01</v>
      </c>
      <c r="M23" s="25">
        <v>0.8</v>
      </c>
      <c r="N23" s="25">
        <v>122</v>
      </c>
      <c r="O23" s="25">
        <v>90</v>
      </c>
      <c r="P23" s="25">
        <v>14</v>
      </c>
      <c r="Q23" s="25">
        <v>0.56000000000000005</v>
      </c>
    </row>
    <row r="24" spans="1:17" ht="16.5" thickBot="1">
      <c r="A24" s="2"/>
      <c r="B24" s="2">
        <v>30</v>
      </c>
      <c r="C24" s="2" t="s">
        <v>74</v>
      </c>
      <c r="D24" s="17" t="s">
        <v>54</v>
      </c>
      <c r="E24" s="14">
        <v>30</v>
      </c>
      <c r="F24" s="14">
        <v>2.2000000000000002</v>
      </c>
      <c r="G24" s="14">
        <v>2.8</v>
      </c>
      <c r="H24" s="14">
        <v>21.9</v>
      </c>
      <c r="I24" s="14">
        <v>122</v>
      </c>
      <c r="J24" s="14">
        <v>8</v>
      </c>
      <c r="K24" s="14">
        <v>9</v>
      </c>
      <c r="L24" s="14">
        <v>25</v>
      </c>
      <c r="M24" s="14">
        <v>0.4</v>
      </c>
      <c r="N24" s="14">
        <v>0</v>
      </c>
      <c r="O24" s="14">
        <v>0.04</v>
      </c>
      <c r="P24" s="14">
        <v>0.02</v>
      </c>
      <c r="Q24" s="14">
        <v>0</v>
      </c>
    </row>
    <row r="25" spans="1:17">
      <c r="A25" s="2"/>
      <c r="B25" s="16">
        <v>150</v>
      </c>
      <c r="C25" s="2" t="s">
        <v>74</v>
      </c>
      <c r="D25" s="2" t="s">
        <v>48</v>
      </c>
      <c r="E25" s="20">
        <v>150</v>
      </c>
      <c r="F25" s="20">
        <v>0.4</v>
      </c>
      <c r="G25" s="20">
        <v>0.4</v>
      </c>
      <c r="H25" s="20">
        <v>9.8000000000000007</v>
      </c>
      <c r="I25" s="20">
        <v>33</v>
      </c>
      <c r="J25" s="20">
        <v>4.4999999999999998E-2</v>
      </c>
      <c r="K25" s="20">
        <v>15</v>
      </c>
      <c r="L25" s="20"/>
      <c r="M25" s="20">
        <v>0.3</v>
      </c>
      <c r="N25" s="20">
        <v>24</v>
      </c>
      <c r="O25" s="20">
        <v>16.5</v>
      </c>
      <c r="P25" s="20">
        <v>13.5</v>
      </c>
      <c r="Q25" s="20">
        <v>3.3</v>
      </c>
    </row>
    <row r="26" spans="1:17">
      <c r="A26" s="2"/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2"/>
      <c r="B27" s="2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1.75" customHeight="1">
      <c r="A29" s="2"/>
      <c r="B29" s="2"/>
      <c r="C29" s="2"/>
      <c r="D29" s="4" t="s">
        <v>22</v>
      </c>
      <c r="E29" s="3"/>
      <c r="F29" s="12">
        <f>SUM(F17:F28)</f>
        <v>31.439999999999998</v>
      </c>
      <c r="G29" s="12">
        <f t="shared" ref="G29:Q29" si="1">SUM(G17:G28)</f>
        <v>24.65</v>
      </c>
      <c r="H29" s="12">
        <f t="shared" si="1"/>
        <v>123.22999999999998</v>
      </c>
      <c r="I29" s="12">
        <f t="shared" si="1"/>
        <v>877.59999999999991</v>
      </c>
      <c r="J29" s="12">
        <f t="shared" si="1"/>
        <v>8.2110000000000003</v>
      </c>
      <c r="K29" s="12">
        <f t="shared" si="1"/>
        <v>32.81</v>
      </c>
      <c r="L29" s="12">
        <f t="shared" si="1"/>
        <v>86.4</v>
      </c>
      <c r="M29" s="12">
        <f t="shared" si="1"/>
        <v>5.12</v>
      </c>
      <c r="N29" s="12">
        <f t="shared" si="1"/>
        <v>228.8</v>
      </c>
      <c r="O29" s="12">
        <f t="shared" si="1"/>
        <v>342.64000000000004</v>
      </c>
      <c r="P29" s="12">
        <f t="shared" si="1"/>
        <v>100.61999999999999</v>
      </c>
      <c r="Q29" s="12">
        <f t="shared" si="1"/>
        <v>29.04</v>
      </c>
    </row>
  </sheetData>
  <mergeCells count="20">
    <mergeCell ref="A4:Q4"/>
    <mergeCell ref="I17:I18"/>
    <mergeCell ref="J17:M17"/>
    <mergeCell ref="N17:Q17"/>
    <mergeCell ref="A19:Q19"/>
    <mergeCell ref="B17:B18"/>
    <mergeCell ref="C17:C18"/>
    <mergeCell ref="D17:D18"/>
    <mergeCell ref="E17:E18"/>
    <mergeCell ref="F17:H17"/>
    <mergeCell ref="A17:A18"/>
    <mergeCell ref="I2:I3"/>
    <mergeCell ref="J2:M2"/>
    <mergeCell ref="N2:Q2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sqref="A1:Q26"/>
    </sheetView>
  </sheetViews>
  <sheetFormatPr defaultRowHeight="15"/>
  <cols>
    <col min="1" max="1" width="9.42578125" customWidth="1"/>
    <col min="2" max="2" width="8.5703125" customWidth="1"/>
    <col min="3" max="3" width="7.140625" customWidth="1"/>
    <col min="4" max="4" width="21.42578125" customWidth="1"/>
    <col min="6" max="7" width="6.42578125" customWidth="1"/>
    <col min="8" max="8" width="6" customWidth="1"/>
    <col min="10" max="10" width="6.5703125" customWidth="1"/>
    <col min="11" max="11" width="6.42578125" customWidth="1"/>
    <col min="12" max="12" width="8.42578125" customWidth="1"/>
    <col min="13" max="13" width="6" customWidth="1"/>
    <col min="14" max="14" width="6.7109375" customWidth="1"/>
    <col min="15" max="15" width="6.140625" customWidth="1"/>
    <col min="16" max="16" width="6.5703125" customWidth="1"/>
    <col min="17" max="17" width="6.28515625" customWidth="1"/>
  </cols>
  <sheetData>
    <row r="1" spans="1:17">
      <c r="A1" s="1"/>
      <c r="Q1" s="5" t="s">
        <v>31</v>
      </c>
    </row>
    <row r="2" spans="1:17" ht="54" customHeight="1">
      <c r="A2" s="35" t="s">
        <v>24</v>
      </c>
      <c r="B2" s="35" t="s">
        <v>1</v>
      </c>
      <c r="C2" s="35" t="s">
        <v>2</v>
      </c>
      <c r="D2" s="35" t="s">
        <v>20</v>
      </c>
      <c r="E2" s="35" t="s">
        <v>3</v>
      </c>
      <c r="F2" s="32" t="s">
        <v>7</v>
      </c>
      <c r="G2" s="33"/>
      <c r="H2" s="34"/>
      <c r="I2" s="35" t="s">
        <v>8</v>
      </c>
      <c r="J2" s="32" t="s">
        <v>17</v>
      </c>
      <c r="K2" s="33"/>
      <c r="L2" s="33"/>
      <c r="M2" s="34"/>
      <c r="N2" s="32" t="s">
        <v>18</v>
      </c>
      <c r="O2" s="33"/>
      <c r="P2" s="33"/>
      <c r="Q2" s="34"/>
    </row>
    <row r="3" spans="1:17">
      <c r="A3" s="36"/>
      <c r="B3" s="36"/>
      <c r="C3" s="36"/>
      <c r="D3" s="36"/>
      <c r="E3" s="36"/>
      <c r="F3" s="4" t="s">
        <v>4</v>
      </c>
      <c r="G3" s="4" t="s">
        <v>5</v>
      </c>
      <c r="H3" s="4" t="s">
        <v>6</v>
      </c>
      <c r="I3" s="36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>
      <c r="A4" s="32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>
      <c r="A5" s="2"/>
      <c r="B5" s="8">
        <v>75</v>
      </c>
      <c r="C5" s="8">
        <v>486</v>
      </c>
      <c r="D5" s="8" t="s">
        <v>53</v>
      </c>
      <c r="E5" s="29">
        <v>75</v>
      </c>
      <c r="F5" s="8">
        <v>13.87</v>
      </c>
      <c r="G5" s="8">
        <v>7.85</v>
      </c>
      <c r="H5" s="8">
        <v>6.53</v>
      </c>
      <c r="I5" s="8">
        <v>150</v>
      </c>
      <c r="J5" s="8">
        <v>0.1</v>
      </c>
      <c r="K5" s="8">
        <v>3.35</v>
      </c>
      <c r="L5" s="8">
        <v>0.01</v>
      </c>
      <c r="M5" s="8"/>
      <c r="N5" s="8">
        <v>52.11</v>
      </c>
      <c r="O5" s="8">
        <v>238.46</v>
      </c>
      <c r="P5" s="8">
        <v>59.77</v>
      </c>
      <c r="Q5" s="8">
        <v>0.96</v>
      </c>
    </row>
    <row r="6" spans="1:17" ht="15.75" thickBot="1">
      <c r="A6" s="2"/>
      <c r="B6" s="2">
        <v>150</v>
      </c>
      <c r="C6" s="2">
        <v>304</v>
      </c>
      <c r="D6" s="2" t="s">
        <v>73</v>
      </c>
      <c r="E6" s="3">
        <v>150</v>
      </c>
      <c r="F6" s="3">
        <v>5.82</v>
      </c>
      <c r="G6" s="3">
        <v>9.74</v>
      </c>
      <c r="H6" s="3">
        <v>50</v>
      </c>
      <c r="I6" s="3">
        <v>140.49600000000001</v>
      </c>
      <c r="J6" s="3">
        <v>0.39</v>
      </c>
      <c r="K6" s="3">
        <v>0</v>
      </c>
      <c r="L6" s="3">
        <v>0.09</v>
      </c>
      <c r="M6" s="3">
        <v>1</v>
      </c>
      <c r="N6" s="3">
        <v>93.84</v>
      </c>
      <c r="O6" s="3">
        <v>261.39</v>
      </c>
      <c r="P6" s="3">
        <v>76.81</v>
      </c>
      <c r="Q6" s="3">
        <v>2.39</v>
      </c>
    </row>
    <row r="7" spans="1:17" ht="15.75" thickBot="1">
      <c r="A7" s="2"/>
      <c r="B7" s="2">
        <v>200</v>
      </c>
      <c r="C7" s="2">
        <v>874</v>
      </c>
      <c r="D7" s="24" t="s">
        <v>64</v>
      </c>
      <c r="E7" s="25">
        <v>200</v>
      </c>
      <c r="F7" s="25">
        <v>0.2</v>
      </c>
      <c r="G7" s="25">
        <v>0</v>
      </c>
      <c r="H7" s="25">
        <v>32.6</v>
      </c>
      <c r="I7" s="25">
        <v>132</v>
      </c>
      <c r="J7" s="25"/>
      <c r="K7" s="25"/>
      <c r="L7" s="25"/>
      <c r="M7" s="25"/>
      <c r="N7" s="25"/>
      <c r="O7" s="25"/>
      <c r="P7" s="25"/>
      <c r="Q7" s="25"/>
    </row>
    <row r="8" spans="1:17" ht="15.75" thickBot="1">
      <c r="A8" s="2"/>
      <c r="B8" s="8">
        <v>30</v>
      </c>
      <c r="C8" s="8" t="s">
        <v>74</v>
      </c>
      <c r="D8" s="24" t="s">
        <v>59</v>
      </c>
      <c r="E8" s="25">
        <v>30</v>
      </c>
      <c r="F8" s="25">
        <v>0.5</v>
      </c>
      <c r="G8" s="25">
        <v>2.2000000000000002</v>
      </c>
      <c r="H8" s="25">
        <v>24.4</v>
      </c>
      <c r="I8" s="25">
        <v>120</v>
      </c>
      <c r="J8" s="25">
        <v>5</v>
      </c>
      <c r="K8" s="25">
        <v>8</v>
      </c>
      <c r="L8" s="25">
        <v>12</v>
      </c>
      <c r="M8" s="25">
        <v>0.5</v>
      </c>
      <c r="N8" s="25">
        <v>0</v>
      </c>
      <c r="O8" s="25">
        <v>0</v>
      </c>
      <c r="P8" s="25">
        <v>0</v>
      </c>
      <c r="Q8" s="25">
        <v>0.01</v>
      </c>
    </row>
    <row r="9" spans="1:17">
      <c r="A9" s="2"/>
      <c r="B9" s="2">
        <v>100</v>
      </c>
      <c r="C9" s="2">
        <v>10</v>
      </c>
      <c r="D9" s="2" t="s">
        <v>39</v>
      </c>
      <c r="E9" s="3" t="s">
        <v>40</v>
      </c>
      <c r="F9" s="3">
        <v>4.62</v>
      </c>
      <c r="G9" s="3">
        <v>0.63</v>
      </c>
      <c r="H9" s="3">
        <v>26.6</v>
      </c>
      <c r="I9" s="3">
        <v>139.30000000000001</v>
      </c>
      <c r="J9" s="3">
        <v>0.04</v>
      </c>
      <c r="K9" s="3">
        <v>0</v>
      </c>
      <c r="L9" s="3"/>
      <c r="M9" s="3">
        <v>1.3</v>
      </c>
      <c r="N9" s="3">
        <v>13</v>
      </c>
      <c r="O9" s="3">
        <v>16</v>
      </c>
      <c r="P9" s="3">
        <v>10</v>
      </c>
      <c r="Q9" s="3">
        <v>20</v>
      </c>
    </row>
    <row r="10" spans="1:17" ht="15.75" thickBot="1">
      <c r="A10" s="2"/>
      <c r="B10" s="8">
        <v>45</v>
      </c>
      <c r="C10" s="8" t="s">
        <v>74</v>
      </c>
      <c r="D10" s="8" t="s">
        <v>43</v>
      </c>
      <c r="E10" s="8">
        <v>45</v>
      </c>
      <c r="F10" s="8">
        <v>0.74</v>
      </c>
      <c r="G10" s="8">
        <v>3.19</v>
      </c>
      <c r="H10" s="8">
        <v>2.21</v>
      </c>
      <c r="I10" s="8">
        <v>4</v>
      </c>
      <c r="J10" s="8">
        <v>8.0000000000000002E-3</v>
      </c>
      <c r="K10" s="8">
        <v>1.75</v>
      </c>
      <c r="L10" s="8"/>
      <c r="M10" s="8">
        <v>2.5000000000000001E-2</v>
      </c>
      <c r="N10" s="8">
        <v>4.25</v>
      </c>
      <c r="O10" s="8">
        <v>7.5</v>
      </c>
      <c r="P10" s="8">
        <v>3.5</v>
      </c>
      <c r="Q10" s="8">
        <v>0.125</v>
      </c>
    </row>
    <row r="11" spans="1:17" ht="16.5" thickBot="1">
      <c r="A11" s="2"/>
      <c r="B11" s="2">
        <v>90</v>
      </c>
      <c r="C11" s="2" t="s">
        <v>74</v>
      </c>
      <c r="D11" s="2" t="s">
        <v>51</v>
      </c>
      <c r="E11" s="3">
        <v>90</v>
      </c>
      <c r="F11" s="3">
        <v>0.4</v>
      </c>
      <c r="G11" s="3">
        <v>0.1</v>
      </c>
      <c r="H11" s="3">
        <v>3.75</v>
      </c>
      <c r="I11" s="13">
        <v>19</v>
      </c>
      <c r="J11" s="14">
        <v>17.5</v>
      </c>
      <c r="K11" s="14">
        <v>5.5</v>
      </c>
      <c r="L11" s="14">
        <v>8.5</v>
      </c>
      <c r="M11" s="14">
        <v>0.05</v>
      </c>
      <c r="N11" s="14">
        <v>0.03</v>
      </c>
      <c r="O11" s="14">
        <v>19</v>
      </c>
      <c r="P11" s="14"/>
      <c r="Q11" s="14">
        <v>1.4999999999999999E-2</v>
      </c>
    </row>
    <row r="12" spans="1:17">
      <c r="A12" s="2"/>
      <c r="B12" s="2"/>
      <c r="C12" s="2"/>
      <c r="D12" s="4" t="s">
        <v>22</v>
      </c>
      <c r="E12" s="4"/>
      <c r="F12" s="4">
        <f>SUM(F5:F11)</f>
        <v>26.149999999999995</v>
      </c>
      <c r="G12" s="4">
        <f t="shared" ref="G12:Q12" si="0">SUM(G5:G11)</f>
        <v>23.71</v>
      </c>
      <c r="H12" s="4">
        <f t="shared" si="0"/>
        <v>146.09</v>
      </c>
      <c r="I12" s="4">
        <f t="shared" si="0"/>
        <v>704.79600000000005</v>
      </c>
      <c r="J12" s="4">
        <f t="shared" si="0"/>
        <v>23.038</v>
      </c>
      <c r="K12" s="4">
        <f t="shared" si="0"/>
        <v>18.600000000000001</v>
      </c>
      <c r="L12" s="4">
        <f t="shared" si="0"/>
        <v>20.6</v>
      </c>
      <c r="M12" s="4">
        <f t="shared" si="0"/>
        <v>2.8749999999999996</v>
      </c>
      <c r="N12" s="4">
        <f t="shared" si="0"/>
        <v>163.22999999999999</v>
      </c>
      <c r="O12" s="4">
        <f t="shared" si="0"/>
        <v>542.35</v>
      </c>
      <c r="P12" s="4">
        <f t="shared" si="0"/>
        <v>150.08000000000001</v>
      </c>
      <c r="Q12" s="4">
        <f t="shared" si="0"/>
        <v>23.5</v>
      </c>
    </row>
    <row r="13" spans="1:1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3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 t="s">
        <v>32</v>
      </c>
    </row>
    <row r="16" spans="1:17" ht="60" customHeight="1">
      <c r="A16" s="35" t="s">
        <v>36</v>
      </c>
      <c r="B16" s="35" t="s">
        <v>1</v>
      </c>
      <c r="C16" s="35" t="s">
        <v>2</v>
      </c>
      <c r="D16" s="35" t="s">
        <v>20</v>
      </c>
      <c r="E16" s="35" t="s">
        <v>3</v>
      </c>
      <c r="F16" s="32" t="s">
        <v>7</v>
      </c>
      <c r="G16" s="33"/>
      <c r="H16" s="34"/>
      <c r="I16" s="35" t="s">
        <v>8</v>
      </c>
      <c r="J16" s="32" t="s">
        <v>17</v>
      </c>
      <c r="K16" s="33"/>
      <c r="L16" s="33"/>
      <c r="M16" s="34"/>
      <c r="N16" s="32" t="s">
        <v>18</v>
      </c>
      <c r="O16" s="33"/>
      <c r="P16" s="33"/>
      <c r="Q16" s="34"/>
    </row>
    <row r="17" spans="1:17">
      <c r="A17" s="36"/>
      <c r="B17" s="36"/>
      <c r="C17" s="36"/>
      <c r="D17" s="36"/>
      <c r="E17" s="36"/>
      <c r="F17" s="4" t="s">
        <v>4</v>
      </c>
      <c r="G17" s="4" t="s">
        <v>5</v>
      </c>
      <c r="H17" s="4" t="s">
        <v>6</v>
      </c>
      <c r="I17" s="36"/>
      <c r="J17" s="4" t="s">
        <v>9</v>
      </c>
      <c r="K17" s="4" t="s">
        <v>10</v>
      </c>
      <c r="L17" s="4" t="s">
        <v>11</v>
      </c>
      <c r="M17" s="4" t="s">
        <v>12</v>
      </c>
      <c r="N17" s="4" t="s">
        <v>13</v>
      </c>
      <c r="O17" s="4" t="s">
        <v>14</v>
      </c>
      <c r="P17" s="4" t="s">
        <v>15</v>
      </c>
      <c r="Q17" s="4" t="s">
        <v>16</v>
      </c>
    </row>
    <row r="18" spans="1:17" ht="15.75" thickBot="1">
      <c r="A18" s="42" t="s">
        <v>19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</row>
    <row r="19" spans="1:17" ht="30.75" thickBot="1">
      <c r="A19" s="2"/>
      <c r="B19" s="2">
        <v>200</v>
      </c>
      <c r="C19" s="2">
        <v>94</v>
      </c>
      <c r="D19" s="24" t="s">
        <v>65</v>
      </c>
      <c r="E19" s="26">
        <v>200</v>
      </c>
      <c r="F19" s="26">
        <v>4.8</v>
      </c>
      <c r="G19" s="26">
        <v>8</v>
      </c>
      <c r="H19" s="26">
        <v>29.6</v>
      </c>
      <c r="I19" s="26">
        <v>210</v>
      </c>
      <c r="J19" s="26">
        <v>38</v>
      </c>
      <c r="K19" s="26">
        <v>58</v>
      </c>
      <c r="L19" s="26">
        <v>140</v>
      </c>
      <c r="M19" s="26">
        <v>1.6</v>
      </c>
      <c r="N19" s="26">
        <v>0.14000000000000001</v>
      </c>
      <c r="O19" s="26">
        <v>0</v>
      </c>
      <c r="P19" s="26">
        <v>0</v>
      </c>
      <c r="Q19" s="26">
        <v>0.04</v>
      </c>
    </row>
    <row r="20" spans="1:17" ht="15.75" thickBot="1">
      <c r="A20" s="2"/>
      <c r="B20" s="2">
        <v>200</v>
      </c>
      <c r="C20" s="2">
        <v>966</v>
      </c>
      <c r="D20" s="2" t="s">
        <v>60</v>
      </c>
      <c r="E20" s="27">
        <v>200</v>
      </c>
      <c r="F20" s="20">
        <v>5.8</v>
      </c>
      <c r="G20" s="20">
        <v>5</v>
      </c>
      <c r="H20" s="20">
        <v>8</v>
      </c>
      <c r="I20" s="20">
        <v>106</v>
      </c>
      <c r="J20" s="20">
        <v>0.08</v>
      </c>
      <c r="K20" s="20">
        <v>1.4</v>
      </c>
      <c r="L20" s="20">
        <v>0.04</v>
      </c>
      <c r="M20" s="20"/>
      <c r="N20" s="20">
        <v>240</v>
      </c>
      <c r="O20" s="20">
        <v>190</v>
      </c>
      <c r="P20" s="20">
        <v>28</v>
      </c>
      <c r="Q20" s="20">
        <v>0.2</v>
      </c>
    </row>
    <row r="21" spans="1:17" ht="16.5" thickBot="1">
      <c r="A21" s="2"/>
      <c r="B21" s="2">
        <v>50</v>
      </c>
      <c r="C21" s="2">
        <v>42</v>
      </c>
      <c r="D21" s="17" t="s">
        <v>66</v>
      </c>
      <c r="E21" s="14">
        <v>50</v>
      </c>
      <c r="F21" s="14">
        <v>1.1599999999999999</v>
      </c>
      <c r="G21" s="14">
        <v>1.48</v>
      </c>
      <c r="H21" s="14">
        <v>0</v>
      </c>
      <c r="I21" s="14">
        <v>18.2</v>
      </c>
      <c r="J21" s="14">
        <v>0</v>
      </c>
      <c r="K21" s="14">
        <v>0.04</v>
      </c>
      <c r="L21" s="14">
        <v>13</v>
      </c>
      <c r="M21" s="14">
        <v>0.3</v>
      </c>
      <c r="N21" s="14">
        <v>44</v>
      </c>
      <c r="O21" s="14">
        <v>25</v>
      </c>
      <c r="P21" s="14">
        <v>1.75</v>
      </c>
      <c r="Q21" s="14">
        <v>0.05</v>
      </c>
    </row>
    <row r="22" spans="1:17" ht="15.75" thickBot="1">
      <c r="A22" s="2"/>
      <c r="B22" s="2">
        <v>100</v>
      </c>
      <c r="C22" s="2">
        <v>10</v>
      </c>
      <c r="D22" s="2" t="s">
        <v>39</v>
      </c>
      <c r="E22" s="3" t="s">
        <v>40</v>
      </c>
      <c r="F22" s="3">
        <v>4.62</v>
      </c>
      <c r="G22" s="3">
        <v>0.63</v>
      </c>
      <c r="H22" s="3">
        <v>26.6</v>
      </c>
      <c r="I22" s="3">
        <v>139.30000000000001</v>
      </c>
      <c r="J22" s="3">
        <v>0.04</v>
      </c>
      <c r="K22" s="3">
        <v>0</v>
      </c>
      <c r="L22" s="3"/>
      <c r="M22" s="3">
        <v>1.3</v>
      </c>
      <c r="N22" s="3">
        <v>13</v>
      </c>
      <c r="O22" s="3">
        <v>16</v>
      </c>
      <c r="P22" s="3">
        <v>10</v>
      </c>
      <c r="Q22" s="3">
        <v>20</v>
      </c>
    </row>
    <row r="23" spans="1:17" ht="16.5" thickBot="1">
      <c r="A23" s="2"/>
      <c r="B23" s="2">
        <v>30</v>
      </c>
      <c r="C23" s="2" t="s">
        <v>74</v>
      </c>
      <c r="D23" s="2" t="s">
        <v>56</v>
      </c>
      <c r="E23" s="14">
        <v>30</v>
      </c>
      <c r="F23" s="14">
        <v>2.2000000000000002</v>
      </c>
      <c r="G23" s="14">
        <v>2.8</v>
      </c>
      <c r="H23" s="14">
        <v>21.9</v>
      </c>
      <c r="I23" s="14">
        <v>122</v>
      </c>
      <c r="J23" s="14">
        <v>8</v>
      </c>
      <c r="K23" s="14">
        <v>9</v>
      </c>
      <c r="L23" s="14">
        <v>25</v>
      </c>
      <c r="M23" s="14">
        <v>0.4</v>
      </c>
      <c r="N23" s="14">
        <v>0</v>
      </c>
      <c r="O23" s="14">
        <v>0.04</v>
      </c>
      <c r="P23" s="14">
        <v>0.02</v>
      </c>
      <c r="Q23" s="14">
        <v>0</v>
      </c>
    </row>
    <row r="24" spans="1:17">
      <c r="A24" s="2"/>
      <c r="B24" s="2">
        <v>150</v>
      </c>
      <c r="C24" s="2" t="s">
        <v>74</v>
      </c>
      <c r="D24" s="2" t="s">
        <v>52</v>
      </c>
      <c r="E24" s="3">
        <v>150</v>
      </c>
      <c r="F24" s="3">
        <v>0.4</v>
      </c>
      <c r="G24" s="3">
        <v>0.4</v>
      </c>
      <c r="H24" s="3">
        <v>9.8000000000000007</v>
      </c>
      <c r="I24" s="9">
        <v>33</v>
      </c>
      <c r="J24" s="9">
        <v>4.4999999999999998E-2</v>
      </c>
      <c r="K24" s="9">
        <v>15</v>
      </c>
      <c r="L24" s="9"/>
      <c r="M24" s="9">
        <v>0.3</v>
      </c>
      <c r="N24" s="9">
        <v>24</v>
      </c>
      <c r="O24" s="9">
        <v>16.5</v>
      </c>
      <c r="P24" s="9">
        <v>13.5</v>
      </c>
      <c r="Q24" s="9">
        <v>3.3</v>
      </c>
    </row>
    <row r="25" spans="1:17">
      <c r="A25" s="2"/>
      <c r="B25" s="2"/>
      <c r="C25" s="2"/>
      <c r="D25" s="2"/>
      <c r="E25" s="3"/>
      <c r="F25" s="3"/>
      <c r="G25" s="3"/>
      <c r="H25" s="3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2"/>
      <c r="B26" s="2"/>
      <c r="C26" s="2"/>
      <c r="D26" s="4" t="s">
        <v>22</v>
      </c>
      <c r="E26" s="4"/>
      <c r="F26" s="4">
        <f>SUM(F18:F25)</f>
        <v>18.979999999999997</v>
      </c>
      <c r="G26" s="4">
        <f t="shared" ref="G26:Q26" si="1">SUM(G18:G25)</f>
        <v>18.309999999999999</v>
      </c>
      <c r="H26" s="4">
        <f t="shared" si="1"/>
        <v>95.899999999999991</v>
      </c>
      <c r="I26" s="4">
        <f t="shared" si="1"/>
        <v>628.5</v>
      </c>
      <c r="J26" s="4">
        <f t="shared" si="1"/>
        <v>46.164999999999999</v>
      </c>
      <c r="K26" s="4">
        <f t="shared" si="1"/>
        <v>83.44</v>
      </c>
      <c r="L26" s="4">
        <f t="shared" si="1"/>
        <v>178.04</v>
      </c>
      <c r="M26" s="4">
        <f t="shared" si="1"/>
        <v>3.9</v>
      </c>
      <c r="N26" s="4">
        <f t="shared" si="1"/>
        <v>321.14</v>
      </c>
      <c r="O26" s="4">
        <f t="shared" si="1"/>
        <v>247.54</v>
      </c>
      <c r="P26" s="4">
        <f t="shared" si="1"/>
        <v>53.27</v>
      </c>
      <c r="Q26" s="4">
        <f t="shared" si="1"/>
        <v>23.59</v>
      </c>
    </row>
  </sheetData>
  <mergeCells count="20">
    <mergeCell ref="A18:Q18"/>
    <mergeCell ref="A16:A17"/>
    <mergeCell ref="I16:I17"/>
    <mergeCell ref="J16:M16"/>
    <mergeCell ref="N16:Q16"/>
    <mergeCell ref="B16:B17"/>
    <mergeCell ref="C16:C17"/>
    <mergeCell ref="D16:D17"/>
    <mergeCell ref="E16:E17"/>
    <mergeCell ref="F16:H16"/>
    <mergeCell ref="I2:I3"/>
    <mergeCell ref="J2:M2"/>
    <mergeCell ref="N2:Q2"/>
    <mergeCell ref="A4:Q4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Лист1</vt:lpstr>
      <vt:lpstr>Лист2</vt:lpstr>
      <vt:lpstr>Лист3</vt:lpstr>
      <vt:lpstr>Лист4</vt:lpstr>
      <vt:lpstr>Лист5</vt:lpstr>
      <vt:lpstr>Лист6</vt:lpstr>
      <vt:lpstr>Лист1!Область_печати</vt:lpstr>
      <vt:lpstr>Лист2!Область_печати</vt:lpstr>
      <vt:lpstr>Лист3!Область_печати</vt:lpstr>
      <vt:lpstr>Лист4!Область_печати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2022-12-09T07:57:26Z</dcterms:modified>
</cp:coreProperties>
</file>